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1"/>
  </bookViews>
  <sheets>
    <sheet name="TESORERIA" sheetId="1" r:id="rId1"/>
    <sheet name="TALLERES ARTISTICOS" sheetId="2" r:id="rId2"/>
    <sheet name="FONDO DE ANIMACION" sheetId="3" r:id="rId3"/>
  </sheets>
  <calcPr calcId="144525"/>
</workbook>
</file>

<file path=xl/calcChain.xml><?xml version="1.0" encoding="utf-8"?>
<calcChain xmlns="http://schemas.openxmlformats.org/spreadsheetml/2006/main">
  <c r="F21" i="3" l="1"/>
  <c r="F26" i="3" s="1"/>
  <c r="G17" i="3"/>
  <c r="F24" i="2"/>
  <c r="F29" i="2" s="1"/>
  <c r="G20" i="2"/>
  <c r="F147" i="1"/>
  <c r="F152" i="1" s="1"/>
  <c r="G143" i="1"/>
</calcChain>
</file>

<file path=xl/sharedStrings.xml><?xml version="1.0" encoding="utf-8"?>
<sst xmlns="http://schemas.openxmlformats.org/spreadsheetml/2006/main" count="644" uniqueCount="328">
  <si>
    <r>
      <t>MUNICIPIO DE TENAMAXTLAN CUENTA</t>
    </r>
    <r>
      <rPr>
        <b/>
        <u/>
        <sz val="9"/>
        <color indexed="8"/>
        <rFont val="Calibri"/>
        <family val="2"/>
      </rPr>
      <t xml:space="preserve"> TESORERIA</t>
    </r>
  </si>
  <si>
    <t>CONCILIACION BANCARIA DEL MES ENERO ( 01 AL 31 DE 2019)</t>
  </si>
  <si>
    <t>CTA. 0 1 7 0 4 9 0 3 5 0</t>
  </si>
  <si>
    <t>FECHA</t>
  </si>
  <si>
    <t>CHEQUE</t>
  </si>
  <si>
    <t>BANCO</t>
  </si>
  <si>
    <t>FACTURA</t>
  </si>
  <si>
    <t>PROVEEDOR</t>
  </si>
  <si>
    <t>CONCEPTO</t>
  </si>
  <si>
    <t>CARGOS</t>
  </si>
  <si>
    <t>83010</t>
  </si>
  <si>
    <t>BBVA BANCOMER</t>
  </si>
  <si>
    <t>RENE GABRIEL CUEVA HUEZO</t>
  </si>
  <si>
    <t>PAGO TERCEROS</t>
  </si>
  <si>
    <t>62008</t>
  </si>
  <si>
    <t>JORGE ARMANDO CASTRO CHOLICO</t>
  </si>
  <si>
    <t>CREO</t>
  </si>
  <si>
    <t>13016</t>
  </si>
  <si>
    <t>895E8</t>
  </si>
  <si>
    <t>ANA KAREN RUELAS COBIAN</t>
  </si>
  <si>
    <t>PINT COMEX</t>
  </si>
  <si>
    <t>13023</t>
  </si>
  <si>
    <t>CARTUCHOS DE TINTA</t>
  </si>
  <si>
    <t>172008</t>
  </si>
  <si>
    <t>TRASPASO A OTROS BANCOS</t>
  </si>
  <si>
    <t>PAGO DE POLIZA</t>
  </si>
  <si>
    <t>70008</t>
  </si>
  <si>
    <t>ALEJANDRO ARANA MACIAS</t>
  </si>
  <si>
    <t>PAPELERIA</t>
  </si>
  <si>
    <t>5518</t>
  </si>
  <si>
    <t>LIZBETH GARCIA GARCIA</t>
  </si>
  <si>
    <t>CAJA CHICA</t>
  </si>
  <si>
    <t>23013</t>
  </si>
  <si>
    <t>HECTOR GONZALO CURIEL BRISEÑO</t>
  </si>
  <si>
    <t>PAGO A TERCEROS</t>
  </si>
  <si>
    <t>5521</t>
  </si>
  <si>
    <t>HECTOR MANUEL MEZA ZEPEDA</t>
  </si>
  <si>
    <t>NOMINA</t>
  </si>
  <si>
    <t>5522</t>
  </si>
  <si>
    <t>JOSE FUADALUPE TRINIDAD RUELAS</t>
  </si>
  <si>
    <t>PAGO TRIPLAY</t>
  </si>
  <si>
    <t>39013</t>
  </si>
  <si>
    <t>JESUS GARCIA FREGOSO</t>
  </si>
  <si>
    <t>PAGO DE LADRILLO PARA GABETAS DE PANTEON MPAL</t>
  </si>
  <si>
    <t>5519</t>
  </si>
  <si>
    <t>COMPLEMENTO DE NOMINA</t>
  </si>
  <si>
    <t>5520</t>
  </si>
  <si>
    <t>CLAVE2</t>
  </si>
  <si>
    <t>SERVICIOS GENERALES</t>
  </si>
  <si>
    <t>PAGO DE NOMINA</t>
  </si>
  <si>
    <t>19007</t>
  </si>
  <si>
    <t>TELMEX</t>
  </si>
  <si>
    <t>PAGO CORRESPONDIENTE A DIC</t>
  </si>
  <si>
    <t>94013</t>
  </si>
  <si>
    <t>CORESA RETRO PARTES</t>
  </si>
  <si>
    <t>CUCHILLAS P/ MOTOCONFORMADORA</t>
  </si>
  <si>
    <t>09008</t>
  </si>
  <si>
    <t>CABEZA DE MOTOR PIPA VERDE</t>
  </si>
  <si>
    <t>35008</t>
  </si>
  <si>
    <t>SERVICIO DE GRUA</t>
  </si>
  <si>
    <t>TRABAJOS AGUA D EPOZO</t>
  </si>
  <si>
    <t>03008</t>
  </si>
  <si>
    <t>GATO PATIN</t>
  </si>
  <si>
    <t>5524</t>
  </si>
  <si>
    <t>PAGO ALIMENTOS P CIVIL</t>
  </si>
  <si>
    <t>15008</t>
  </si>
  <si>
    <t>FAC71</t>
  </si>
  <si>
    <t>PAGO DE CLORO</t>
  </si>
  <si>
    <t>45008</t>
  </si>
  <si>
    <t>20199</t>
  </si>
  <si>
    <t>LUIS FRANCISCO ROSAS VERGARA</t>
  </si>
  <si>
    <t>LLANTAS AC</t>
  </si>
  <si>
    <t>5525</t>
  </si>
  <si>
    <t>CLAVE 2</t>
  </si>
  <si>
    <t>PAGO NOMINA</t>
  </si>
  <si>
    <t>REGIDORES Y SINDICO</t>
  </si>
  <si>
    <t>NOMINA 1</t>
  </si>
  <si>
    <t>NOMINA 2</t>
  </si>
  <si>
    <t>NOMINA 3</t>
  </si>
  <si>
    <t>NOMINA 4</t>
  </si>
  <si>
    <t>NOMINA 5</t>
  </si>
  <si>
    <t>NOMINA 6</t>
  </si>
  <si>
    <t>SEG PUB 1</t>
  </si>
  <si>
    <t>NOMINA 7</t>
  </si>
  <si>
    <t>SEG PUB 2</t>
  </si>
  <si>
    <t>44012</t>
  </si>
  <si>
    <t>MARICELA CARLOS FLETES</t>
  </si>
  <si>
    <t xml:space="preserve">SUELDO </t>
  </si>
  <si>
    <t>5526</t>
  </si>
  <si>
    <t>5528</t>
  </si>
  <si>
    <t>SIMON VALDOVINOS TRUJILLO</t>
  </si>
  <si>
    <t>NOMINA OBRAS</t>
  </si>
  <si>
    <t>5529</t>
  </si>
  <si>
    <t xml:space="preserve">NOMINA </t>
  </si>
  <si>
    <t>5527</t>
  </si>
  <si>
    <t>001D8</t>
  </si>
  <si>
    <t>MA FELIX AVALOS</t>
  </si>
  <si>
    <t>PAGO DE HOSPEDAJE Y ALIMENTO OPERADOR</t>
  </si>
  <si>
    <t>17008</t>
  </si>
  <si>
    <t>RICOH</t>
  </si>
  <si>
    <t>PAG D EFACTURAS</t>
  </si>
  <si>
    <t>60840</t>
  </si>
  <si>
    <t xml:space="preserve">SERVICIOS GENERALES </t>
  </si>
  <si>
    <t>5530</t>
  </si>
  <si>
    <t>ELENA ELIZABETH PIMIENTA ROSAS</t>
  </si>
  <si>
    <t>5531</t>
  </si>
  <si>
    <t>MARIA PILAR PARTIDA CHAVEZ</t>
  </si>
  <si>
    <t>PAGO POR PREPARACION DE ALIMENTOS</t>
  </si>
  <si>
    <t>5532</t>
  </si>
  <si>
    <t>JUAN FIGUEROA TORRES</t>
  </si>
  <si>
    <t>PREMIACION FINAL DE FUTBOL</t>
  </si>
  <si>
    <t>480830</t>
  </si>
  <si>
    <t xml:space="preserve">PAGO DE NOMINA </t>
  </si>
  <si>
    <t>483590</t>
  </si>
  <si>
    <t>496440</t>
  </si>
  <si>
    <t>502920</t>
  </si>
  <si>
    <t>506710</t>
  </si>
  <si>
    <t>514170</t>
  </si>
  <si>
    <t>517150</t>
  </si>
  <si>
    <t>523560</t>
  </si>
  <si>
    <t>526980</t>
  </si>
  <si>
    <t>537060</t>
  </si>
  <si>
    <t>31008</t>
  </si>
  <si>
    <t>PAGO EVENTO SEÑORITA</t>
  </si>
  <si>
    <t>85010</t>
  </si>
  <si>
    <t>54</t>
  </si>
  <si>
    <t>OTILIA ANAI AYALA URIBE</t>
  </si>
  <si>
    <t>PAGA PISO</t>
  </si>
  <si>
    <t>931010</t>
  </si>
  <si>
    <t>AD8B7</t>
  </si>
  <si>
    <t>GERNMAN NARCISO CUEVA SANTANA</t>
  </si>
  <si>
    <t>RENTA DE UN ROMPEDOR</t>
  </si>
  <si>
    <t>71013</t>
  </si>
  <si>
    <t>97180</t>
  </si>
  <si>
    <t xml:space="preserve">MARIA GUADALUPE MONTES DE OCA </t>
  </si>
  <si>
    <t>KIT DE CLOUCH PARA VEHICULO</t>
  </si>
  <si>
    <t>94008</t>
  </si>
  <si>
    <t>70ea8</t>
  </si>
  <si>
    <t>TRASPADO A OTROS BANCOS</t>
  </si>
  <si>
    <t>PAGO ACEITES</t>
  </si>
  <si>
    <t>55014</t>
  </si>
  <si>
    <t>D1C72</t>
  </si>
  <si>
    <t>DIF TENA</t>
  </si>
  <si>
    <t>SISTEMA PARA EL DESARROLLO</t>
  </si>
  <si>
    <t>15-01-</t>
  </si>
  <si>
    <t>5534</t>
  </si>
  <si>
    <t>PAGO DE NOMINA SE SEG PU</t>
  </si>
  <si>
    <t>20010</t>
  </si>
  <si>
    <t>ENERGIA</t>
  </si>
  <si>
    <t>CFE</t>
  </si>
  <si>
    <t>533</t>
  </si>
  <si>
    <t>ARCELIA ELIZABETH GARCIA HERNANDEZ</t>
  </si>
  <si>
    <t>PRODUCTOS DE LIMPIEZA</t>
  </si>
  <si>
    <t>5535</t>
  </si>
  <si>
    <t>84013</t>
  </si>
  <si>
    <t>490</t>
  </si>
  <si>
    <t>HECTOR DANIEL TELLEZ HURTADO</t>
  </si>
  <si>
    <t>REPOCICION DE BOMBA DE AGUA</t>
  </si>
  <si>
    <t>5536</t>
  </si>
  <si>
    <t>C8368</t>
  </si>
  <si>
    <t>FRANSICO HERNANDEZ BELTRAN</t>
  </si>
  <si>
    <t>PAGO DE ALIMENTOS</t>
  </si>
  <si>
    <t>97C90</t>
  </si>
  <si>
    <t>IMM TENA</t>
  </si>
  <si>
    <t>INSTITUTO MUNICIPAL DE LAS MUJERES</t>
  </si>
  <si>
    <t>2008</t>
  </si>
  <si>
    <t>87501</t>
  </si>
  <si>
    <t>30008</t>
  </si>
  <si>
    <t>A50FF</t>
  </si>
  <si>
    <t>PAGO DE INTERNET COLOTITLAN</t>
  </si>
  <si>
    <t>5537</t>
  </si>
  <si>
    <t>5538</t>
  </si>
  <si>
    <t>MARIA GUADALUPE SANTANA</t>
  </si>
  <si>
    <t>CONSUMO DE ALIMENTOS PROTECCION CIVIL</t>
  </si>
  <si>
    <t>40013</t>
  </si>
  <si>
    <t>73</t>
  </si>
  <si>
    <t>SANTIAGO JIMENEZ JIMENEZ</t>
  </si>
  <si>
    <t>REPARACION DE VEHICULO</t>
  </si>
  <si>
    <t>86010</t>
  </si>
  <si>
    <t>LEOPOLDO RODRIGUEZ SANTANA</t>
  </si>
  <si>
    <t>REFACCIONES</t>
  </si>
  <si>
    <t>43010</t>
  </si>
  <si>
    <t>OBDULIA  MORA LEPE</t>
  </si>
  <si>
    <t>REFACCIONES CAMION</t>
  </si>
  <si>
    <t>52008</t>
  </si>
  <si>
    <t>48010</t>
  </si>
  <si>
    <t>152</t>
  </si>
  <si>
    <t>ARTURO ERANDI MARTINEZ MARTINEZ</t>
  </si>
  <si>
    <t>PAGO POR ANTIDOPING</t>
  </si>
  <si>
    <t>LUIS HUMBERTO MARTINEZ MORELOS</t>
  </si>
  <si>
    <t>GASTOS SEMANA CULTURA</t>
  </si>
  <si>
    <t>5541</t>
  </si>
  <si>
    <t>JOSE DAVID RAMIREZ NARANJO</t>
  </si>
  <si>
    <t>PAGO POR DOS HORAS DE MUSICA</t>
  </si>
  <si>
    <t>5539</t>
  </si>
  <si>
    <t>KARINA CASTILLO COVARRUBIAS</t>
  </si>
  <si>
    <t>FINIQUITO</t>
  </si>
  <si>
    <t>5540</t>
  </si>
  <si>
    <t>ROXANA LIZBETH AVALOS ALONZO</t>
  </si>
  <si>
    <t>APOYO ECONOMICO A ESCUELAS</t>
  </si>
  <si>
    <t>5542</t>
  </si>
  <si>
    <t>PAGO DE NOMINAS</t>
  </si>
  <si>
    <t>5543</t>
  </si>
  <si>
    <t>68008</t>
  </si>
  <si>
    <t>497</t>
  </si>
  <si>
    <t>PAGO CONFERENCIA</t>
  </si>
  <si>
    <t>29008</t>
  </si>
  <si>
    <t>129</t>
  </si>
  <si>
    <t>PUBLICIDAD PARA EVENTO CULTURAL</t>
  </si>
  <si>
    <t>98008</t>
  </si>
  <si>
    <t>3490</t>
  </si>
  <si>
    <t>PAGO PAPELERIA</t>
  </si>
  <si>
    <t>64011</t>
  </si>
  <si>
    <t>GAS TENA</t>
  </si>
  <si>
    <t>GASOLINERA</t>
  </si>
  <si>
    <t>987011</t>
  </si>
  <si>
    <t>PAGO DE FACTURAS VARIAS</t>
  </si>
  <si>
    <t>40095</t>
  </si>
  <si>
    <t>AUTOMOTRIZ RANCAGUA SA DE CV</t>
  </si>
  <si>
    <t>PAGO DE SERVICIO DE MANTENIIENTO</t>
  </si>
  <si>
    <t>327012</t>
  </si>
  <si>
    <t>8192</t>
  </si>
  <si>
    <t>GAS ATENGO</t>
  </si>
  <si>
    <t>PAGO DE GAS DE VEHICULO</t>
  </si>
  <si>
    <t>67008</t>
  </si>
  <si>
    <t>IGNACIO CUEVA SANTANA</t>
  </si>
  <si>
    <t>REF CUEVA</t>
  </si>
  <si>
    <t>22013</t>
  </si>
  <si>
    <t>15502</t>
  </si>
  <si>
    <t>MARGARITA GUERRERO LOPEZ</t>
  </si>
  <si>
    <t>LLANTAS</t>
  </si>
  <si>
    <t>47008</t>
  </si>
  <si>
    <t>104192</t>
  </si>
  <si>
    <t>ASCENCIO INDUSTRIAL ELCTRICA SA DE</t>
  </si>
  <si>
    <t>REFECTORES</t>
  </si>
  <si>
    <t>49010</t>
  </si>
  <si>
    <t>18344</t>
  </si>
  <si>
    <t>OLIRSEN OBED ARTEAGA BUSTOS</t>
  </si>
  <si>
    <t>ELIZABETH FERNANDEZ MUÑOZ</t>
  </si>
  <si>
    <t>FLOR KARLA</t>
  </si>
  <si>
    <t>5544</t>
  </si>
  <si>
    <t>MARGARITA COVARRUBIAS VASQUEZ</t>
  </si>
  <si>
    <t>PAGO POR RENTA DE ANDAMIOS</t>
  </si>
  <si>
    <t>49008</t>
  </si>
  <si>
    <t>5547</t>
  </si>
  <si>
    <t>3575050</t>
  </si>
  <si>
    <t>34897</t>
  </si>
  <si>
    <t>TELCEL</t>
  </si>
  <si>
    <t>TELEFONOS</t>
  </si>
  <si>
    <t>77032</t>
  </si>
  <si>
    <t>15525</t>
  </si>
  <si>
    <t>PAGO DE LLANTAS</t>
  </si>
  <si>
    <t>35015</t>
  </si>
  <si>
    <t>15529</t>
  </si>
  <si>
    <t>26008</t>
  </si>
  <si>
    <t>98272</t>
  </si>
  <si>
    <t>700015</t>
  </si>
  <si>
    <t>15542</t>
  </si>
  <si>
    <t>5549</t>
  </si>
  <si>
    <t>5546</t>
  </si>
  <si>
    <t>GILBERTO PEREZ BARAJAS</t>
  </si>
  <si>
    <t>GASTOS DE VIAJE A NAYARIT</t>
  </si>
  <si>
    <t>74013</t>
  </si>
  <si>
    <t>TINTAS PARA IMPRESORA</t>
  </si>
  <si>
    <t>89008</t>
  </si>
  <si>
    <t>cf8ac</t>
  </si>
  <si>
    <t>ALEJANDRO BAROCIO RAMIREZ</t>
  </si>
  <si>
    <t>MANTENIMIENTO DE SISTEMA Y ACTUALIZACION DE DATOS</t>
  </si>
  <si>
    <t>5550</t>
  </si>
  <si>
    <t>664106</t>
  </si>
  <si>
    <t xml:space="preserve">PAGO CONTRIBUCIONES </t>
  </si>
  <si>
    <t>SAT</t>
  </si>
  <si>
    <t>846691</t>
  </si>
  <si>
    <t>5548</t>
  </si>
  <si>
    <t>14007</t>
  </si>
  <si>
    <t>LUIS FERNANDO GARCIA GONZALEZ</t>
  </si>
  <si>
    <t>BOLSAS RECICLABLES</t>
  </si>
  <si>
    <t>81509</t>
  </si>
  <si>
    <t xml:space="preserve">PAGO DE CONTRIBUCIONES </t>
  </si>
  <si>
    <t>62013</t>
  </si>
  <si>
    <t>4D82C</t>
  </si>
  <si>
    <t>PABLO  ALVARADO FLORES</t>
  </si>
  <si>
    <t>COMPRA DE INSECTICIDAS</t>
  </si>
  <si>
    <t>5545</t>
  </si>
  <si>
    <t>JOAQUIN GONZALEZ GUTIERREZ</t>
  </si>
  <si>
    <t>PAGO DE VARIAS FACTURAS</t>
  </si>
  <si>
    <t>0E12E</t>
  </si>
  <si>
    <t>GENOVEVA PONCE</t>
  </si>
  <si>
    <t>MAT TORRES</t>
  </si>
  <si>
    <t>33010</t>
  </si>
  <si>
    <t>GAS</t>
  </si>
  <si>
    <t>PAGO DE FACTUTAS</t>
  </si>
  <si>
    <t>5552</t>
  </si>
  <si>
    <t>LIZBETH GARCIA GRACIA</t>
  </si>
  <si>
    <t>5553</t>
  </si>
  <si>
    <t>CANCELADO</t>
  </si>
  <si>
    <t>CHEQUE CANCEÑADO</t>
  </si>
  <si>
    <t>26016</t>
  </si>
  <si>
    <t>RENE GABRIEL CUEVA HUESO</t>
  </si>
  <si>
    <t>50008</t>
  </si>
  <si>
    <t>104439</t>
  </si>
  <si>
    <t>ASCENCIO INDUSTRIAL ELECTRICA</t>
  </si>
  <si>
    <t>5551</t>
  </si>
  <si>
    <t>600152</t>
  </si>
  <si>
    <t>SECRETARIA DE LA HACIENDA P</t>
  </si>
  <si>
    <t>FORMATOAS ACTAS</t>
  </si>
  <si>
    <t xml:space="preserve">REGIDORES Y SINDICO </t>
  </si>
  <si>
    <t>97013</t>
  </si>
  <si>
    <t>UVF ARQUITECTURA SA DE CV</t>
  </si>
  <si>
    <t>ASFALTO</t>
  </si>
  <si>
    <t>82008</t>
  </si>
  <si>
    <t xml:space="preserve">FRANSCISCO ISIDORO CASTILLO TORRES </t>
  </si>
  <si>
    <t>5554</t>
  </si>
  <si>
    <t>SALDO FINAL AL 31 DE ENERO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</si>
  <si>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</si>
  <si>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</si>
  <si>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</si>
  <si>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</si>
  <si>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</si>
  <si>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</si>
  <si>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</si>
  <si>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TALLERES ARTISTICOS</t>
    </r>
  </si>
  <si>
    <t>REF 0048</t>
  </si>
  <si>
    <t>JEANETTE ALEJANDRO PIMIENTA ROSAS</t>
  </si>
  <si>
    <t>PAGO DE INSTRUCTORES MES DE ENERO 19. TALLERES DE LA CASA DE LA CULTURA ENGRACIA DE SANTA ANA DE TENAMAXTLAN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</si>
  <si>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FONDO DE ANIMACION</t>
    </r>
  </si>
  <si>
    <t>CARLOS SANTILLAN PEREZ</t>
  </si>
  <si>
    <t>PAGO A LA PERSONA QUE TERMINO DE COLOCAR LAS MAMPARAS DIVISORIAS DE ALUMNA DE LA CASA DE LA CULTURA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</si>
</sst>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9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/>
    <xf numFmtId="16" fontId="6" fillId="3" borderId="6" xfId="0" applyNumberFormat="1" applyFont="1" applyFill="1" applyBorder="1"/>
    <xf numFmtId="49" fontId="6" fillId="3" borderId="6" xfId="0" applyNumberFormat="1" applyFont="1" applyFill="1" applyBorder="1"/>
    <xf numFmtId="49" fontId="6" fillId="3" borderId="6" xfId="0" applyNumberFormat="1" applyFont="1" applyFill="1" applyBorder="1" applyAlignment="1">
      <alignment wrapText="1"/>
    </xf>
    <xf numFmtId="43" fontId="2" fillId="3" borderId="6" xfId="1" applyFont="1" applyFill="1" applyBorder="1"/>
    <xf numFmtId="0" fontId="4" fillId="3" borderId="0" xfId="0" applyFont="1" applyFill="1"/>
    <xf numFmtId="0" fontId="0" fillId="3" borderId="0" xfId="0" applyFill="1"/>
    <xf numFmtId="49" fontId="8" fillId="3" borderId="6" xfId="0" applyNumberFormat="1" applyFont="1" applyFill="1" applyBorder="1"/>
    <xf numFmtId="16" fontId="6" fillId="0" borderId="6" xfId="0" applyNumberFormat="1" applyFont="1" applyBorder="1"/>
    <xf numFmtId="49" fontId="6" fillId="0" borderId="6" xfId="0" applyNumberFormat="1" applyFont="1" applyBorder="1"/>
    <xf numFmtId="49" fontId="6" fillId="0" borderId="6" xfId="0" applyNumberFormat="1" applyFont="1" applyFill="1" applyBorder="1" applyAlignment="1">
      <alignment wrapText="1"/>
    </xf>
    <xf numFmtId="43" fontId="2" fillId="0" borderId="6" xfId="1" applyFont="1" applyBorder="1"/>
    <xf numFmtId="16" fontId="6" fillId="4" borderId="6" xfId="0" applyNumberFormat="1" applyFont="1" applyFill="1" applyBorder="1"/>
    <xf numFmtId="49" fontId="6" fillId="4" borderId="6" xfId="0" applyNumberFormat="1" applyFont="1" applyFill="1" applyBorder="1"/>
    <xf numFmtId="43" fontId="2" fillId="4" borderId="6" xfId="1" applyFont="1" applyFill="1" applyBorder="1"/>
    <xf numFmtId="14" fontId="2" fillId="2" borderId="6" xfId="0" applyNumberFormat="1" applyFont="1" applyFill="1" applyBorder="1"/>
    <xf numFmtId="49" fontId="2" fillId="2" borderId="6" xfId="0" applyNumberFormat="1" applyFont="1" applyFill="1" applyBorder="1"/>
    <xf numFmtId="49" fontId="6" fillId="5" borderId="6" xfId="0" applyNumberFormat="1" applyFont="1" applyFill="1" applyBorder="1"/>
    <xf numFmtId="4" fontId="5" fillId="2" borderId="6" xfId="0" applyNumberFormat="1" applyFont="1" applyFill="1" applyBorder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7" xfId="0" applyFont="1" applyFill="1" applyBorder="1"/>
    <xf numFmtId="49" fontId="5" fillId="2" borderId="8" xfId="0" applyNumberFormat="1" applyFont="1" applyFill="1" applyBorder="1"/>
    <xf numFmtId="0" fontId="5" fillId="2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9" xfId="0" applyFont="1" applyBorder="1"/>
    <xf numFmtId="49" fontId="5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Fill="1"/>
    <xf numFmtId="0" fontId="5" fillId="0" borderId="0" xfId="0" applyFont="1"/>
    <xf numFmtId="0" fontId="5" fillId="0" borderId="9" xfId="0" applyFont="1" applyBorder="1"/>
    <xf numFmtId="43" fontId="6" fillId="0" borderId="0" xfId="1" applyFont="1"/>
    <xf numFmtId="49" fontId="7" fillId="0" borderId="0" xfId="0" applyNumberFormat="1" applyFont="1"/>
    <xf numFmtId="0" fontId="7" fillId="0" borderId="0" xfId="0" applyFont="1"/>
    <xf numFmtId="4" fontId="2" fillId="0" borderId="0" xfId="0" applyNumberFormat="1" applyFont="1"/>
    <xf numFmtId="0" fontId="7" fillId="0" borderId="9" xfId="0" applyFont="1" applyBorder="1"/>
    <xf numFmtId="4" fontId="7" fillId="0" borderId="0" xfId="0" applyNumberFormat="1" applyFont="1" applyFill="1"/>
    <xf numFmtId="0" fontId="5" fillId="0" borderId="0" xfId="0" applyFont="1" applyFill="1"/>
    <xf numFmtId="0" fontId="5" fillId="0" borderId="10" xfId="0" applyFont="1" applyBorder="1"/>
    <xf numFmtId="0" fontId="6" fillId="0" borderId="9" xfId="0" applyFont="1" applyBorder="1"/>
    <xf numFmtId="0" fontId="5" fillId="2" borderId="6" xfId="0" applyFont="1" applyFill="1" applyBorder="1"/>
    <xf numFmtId="49" fontId="7" fillId="2" borderId="6" xfId="0" applyNumberFormat="1" applyFont="1" applyFill="1" applyBorder="1"/>
    <xf numFmtId="0" fontId="7" fillId="2" borderId="6" xfId="0" applyFont="1" applyFill="1" applyBorder="1"/>
    <xf numFmtId="4" fontId="5" fillId="0" borderId="6" xfId="0" applyNumberFormat="1" applyFont="1" applyFill="1" applyBorder="1"/>
    <xf numFmtId="0" fontId="6" fillId="6" borderId="6" xfId="0" applyFont="1" applyFill="1" applyBorder="1"/>
    <xf numFmtId="0" fontId="9" fillId="0" borderId="0" xfId="0" applyFont="1"/>
    <xf numFmtId="49" fontId="9" fillId="0" borderId="0" xfId="0" applyNumberFormat="1" applyFont="1"/>
    <xf numFmtId="0" fontId="9" fillId="0" borderId="0" xfId="0" applyFont="1" applyFill="1"/>
    <xf numFmtId="0" fontId="10" fillId="0" borderId="0" xfId="0" applyFont="1"/>
    <xf numFmtId="49" fontId="10" fillId="0" borderId="0" xfId="0" applyNumberFormat="1" applyFont="1"/>
    <xf numFmtId="0" fontId="10" fillId="0" borderId="0" xfId="0" applyFont="1" applyFill="1"/>
    <xf numFmtId="0" fontId="10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4" fillId="0" borderId="0" xfId="0" applyNumberFormat="1" applyFont="1"/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/>
    <xf numFmtId="16" fontId="6" fillId="3" borderId="6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left" vertical="center"/>
    </xf>
    <xf numFmtId="43" fontId="2" fillId="3" borderId="6" xfId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7"/>
  <sheetViews>
    <sheetView topLeftCell="A140" workbookViewId="0">
      <selection activeCell="C142" sqref="C142"/>
    </sheetView>
  </sheetViews>
  <sheetFormatPr baseColWidth="10" defaultRowHeight="15" x14ac:dyDescent="0.25"/>
  <sheetData>
    <row r="1" spans="1:10" ht="15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/>
      <c r="B4" s="4"/>
      <c r="C4" s="4"/>
      <c r="D4" s="4"/>
      <c r="E4" s="4"/>
      <c r="F4" s="5"/>
      <c r="G4" s="6"/>
      <c r="H4" s="4"/>
      <c r="I4" s="4"/>
      <c r="J4" s="4"/>
    </row>
    <row r="5" spans="1:10" x14ac:dyDescent="0.2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  <c r="H5" s="12"/>
    </row>
    <row r="6" spans="1:10" ht="25.5" x14ac:dyDescent="0.3">
      <c r="A6" s="13">
        <v>43467</v>
      </c>
      <c r="B6" s="14" t="s">
        <v>10</v>
      </c>
      <c r="C6" s="15" t="s">
        <v>11</v>
      </c>
      <c r="D6" s="14"/>
      <c r="E6" s="14" t="s">
        <v>12</v>
      </c>
      <c r="F6" s="14" t="s">
        <v>13</v>
      </c>
      <c r="G6" s="16">
        <v>2795.6</v>
      </c>
      <c r="H6" s="17"/>
      <c r="I6" s="18"/>
      <c r="J6" s="18"/>
    </row>
    <row r="7" spans="1:10" ht="25.5" x14ac:dyDescent="0.3">
      <c r="A7" s="13">
        <v>43467</v>
      </c>
      <c r="B7" s="14" t="s">
        <v>14</v>
      </c>
      <c r="C7" s="15" t="s">
        <v>11</v>
      </c>
      <c r="D7" s="14"/>
      <c r="E7" s="14" t="s">
        <v>15</v>
      </c>
      <c r="F7" s="14" t="s">
        <v>16</v>
      </c>
      <c r="G7" s="16">
        <v>13750.08</v>
      </c>
      <c r="H7" s="17"/>
      <c r="I7" s="18"/>
      <c r="J7" s="18"/>
    </row>
    <row r="8" spans="1:10" ht="25.5" x14ac:dyDescent="0.3">
      <c r="A8" s="13">
        <v>43468</v>
      </c>
      <c r="B8" s="14" t="s">
        <v>17</v>
      </c>
      <c r="C8" s="15" t="s">
        <v>11</v>
      </c>
      <c r="D8" s="14" t="s">
        <v>18</v>
      </c>
      <c r="E8" s="14" t="s">
        <v>19</v>
      </c>
      <c r="F8" s="14" t="s">
        <v>20</v>
      </c>
      <c r="G8" s="16">
        <v>1175</v>
      </c>
      <c r="H8" s="17"/>
      <c r="I8" s="18"/>
      <c r="J8" s="18"/>
    </row>
    <row r="9" spans="1:10" ht="25.5" x14ac:dyDescent="0.3">
      <c r="A9" s="13">
        <v>43468</v>
      </c>
      <c r="B9" s="19" t="s">
        <v>21</v>
      </c>
      <c r="C9" s="15" t="s">
        <v>11</v>
      </c>
      <c r="D9" s="19"/>
      <c r="E9" s="14" t="s">
        <v>16</v>
      </c>
      <c r="F9" s="14" t="s">
        <v>22</v>
      </c>
      <c r="G9" s="16">
        <v>9470.01</v>
      </c>
      <c r="H9" s="17"/>
      <c r="I9" s="18"/>
      <c r="J9" s="18"/>
    </row>
    <row r="10" spans="1:10" ht="25.5" x14ac:dyDescent="0.3">
      <c r="A10" s="13">
        <v>43468</v>
      </c>
      <c r="B10" s="14" t="s">
        <v>23</v>
      </c>
      <c r="C10" s="15" t="s">
        <v>11</v>
      </c>
      <c r="D10" s="14"/>
      <c r="E10" s="14" t="s">
        <v>24</v>
      </c>
      <c r="F10" s="14" t="s">
        <v>25</v>
      </c>
      <c r="G10" s="16">
        <v>14749.4</v>
      </c>
      <c r="H10" s="17"/>
      <c r="I10" s="18"/>
      <c r="J10" s="18"/>
    </row>
    <row r="11" spans="1:10" ht="25.5" x14ac:dyDescent="0.3">
      <c r="A11" s="13">
        <v>43468</v>
      </c>
      <c r="B11" s="19" t="s">
        <v>26</v>
      </c>
      <c r="C11" s="15" t="s">
        <v>11</v>
      </c>
      <c r="D11" s="19"/>
      <c r="E11" s="14" t="s">
        <v>27</v>
      </c>
      <c r="F11" s="14" t="s">
        <v>28</v>
      </c>
      <c r="G11" s="16">
        <v>824.44</v>
      </c>
      <c r="H11" s="17"/>
      <c r="I11" s="18"/>
      <c r="J11" s="18"/>
    </row>
    <row r="12" spans="1:10" ht="25.5" x14ac:dyDescent="0.3">
      <c r="A12" s="13">
        <v>43468</v>
      </c>
      <c r="B12" s="19" t="s">
        <v>29</v>
      </c>
      <c r="C12" s="15" t="s">
        <v>11</v>
      </c>
      <c r="D12" s="19"/>
      <c r="E12" s="14" t="s">
        <v>30</v>
      </c>
      <c r="F12" s="14" t="s">
        <v>31</v>
      </c>
      <c r="G12" s="16">
        <v>4636.5</v>
      </c>
      <c r="H12" s="17"/>
      <c r="I12" s="18"/>
      <c r="J12" s="18"/>
    </row>
    <row r="13" spans="1:10" ht="25.5" x14ac:dyDescent="0.3">
      <c r="A13" s="13">
        <v>43469</v>
      </c>
      <c r="B13" s="14" t="s">
        <v>32</v>
      </c>
      <c r="C13" s="15" t="s">
        <v>11</v>
      </c>
      <c r="D13" s="14"/>
      <c r="E13" s="14" t="s">
        <v>33</v>
      </c>
      <c r="F13" s="14" t="s">
        <v>34</v>
      </c>
      <c r="G13" s="16">
        <v>18000</v>
      </c>
      <c r="H13" s="17"/>
      <c r="I13" s="18"/>
      <c r="J13" s="18"/>
    </row>
    <row r="14" spans="1:10" ht="25.5" x14ac:dyDescent="0.3">
      <c r="A14" s="13">
        <v>43469</v>
      </c>
      <c r="B14" s="14" t="s">
        <v>35</v>
      </c>
      <c r="C14" s="15" t="s">
        <v>11</v>
      </c>
      <c r="D14" s="14"/>
      <c r="E14" s="14" t="s">
        <v>36</v>
      </c>
      <c r="F14" s="14" t="s">
        <v>37</v>
      </c>
      <c r="G14" s="16">
        <v>2400</v>
      </c>
      <c r="H14" s="17"/>
      <c r="I14" s="18"/>
      <c r="J14" s="18"/>
    </row>
    <row r="15" spans="1:10" ht="25.5" x14ac:dyDescent="0.3">
      <c r="A15" s="13">
        <v>43469</v>
      </c>
      <c r="B15" s="14" t="s">
        <v>35</v>
      </c>
      <c r="C15" s="15" t="s">
        <v>11</v>
      </c>
      <c r="D15" s="14"/>
      <c r="E15" s="14" t="s">
        <v>36</v>
      </c>
      <c r="F15" s="14" t="s">
        <v>4</v>
      </c>
      <c r="G15" s="16">
        <v>26280</v>
      </c>
      <c r="H15" s="17"/>
      <c r="I15" s="18"/>
      <c r="J15" s="18"/>
    </row>
    <row r="16" spans="1:10" ht="25.5" x14ac:dyDescent="0.3">
      <c r="A16" s="13">
        <v>43469</v>
      </c>
      <c r="B16" s="14" t="s">
        <v>38</v>
      </c>
      <c r="C16" s="15" t="s">
        <v>11</v>
      </c>
      <c r="D16" s="14"/>
      <c r="E16" s="14" t="s">
        <v>39</v>
      </c>
      <c r="F16" s="14" t="s">
        <v>40</v>
      </c>
      <c r="G16" s="16">
        <v>4466</v>
      </c>
      <c r="H16" s="17"/>
      <c r="I16" s="18"/>
      <c r="J16" s="18"/>
    </row>
    <row r="17" spans="1:10" ht="25.5" x14ac:dyDescent="0.3">
      <c r="A17" s="13">
        <v>43469</v>
      </c>
      <c r="B17" s="14" t="s">
        <v>41</v>
      </c>
      <c r="C17" s="15" t="s">
        <v>11</v>
      </c>
      <c r="D17" s="14"/>
      <c r="E17" s="14" t="s">
        <v>42</v>
      </c>
      <c r="F17" s="14" t="s">
        <v>43</v>
      </c>
      <c r="G17" s="16">
        <v>8004</v>
      </c>
      <c r="H17" s="17"/>
      <c r="I17" s="18"/>
      <c r="J17" s="18"/>
    </row>
    <row r="18" spans="1:10" ht="25.5" x14ac:dyDescent="0.3">
      <c r="A18" s="13">
        <v>43469</v>
      </c>
      <c r="B18" s="14" t="s">
        <v>44</v>
      </c>
      <c r="C18" s="15" t="s">
        <v>11</v>
      </c>
      <c r="D18" s="14"/>
      <c r="E18" s="14" t="s">
        <v>30</v>
      </c>
      <c r="F18" s="14" t="s">
        <v>45</v>
      </c>
      <c r="G18" s="16">
        <v>1900</v>
      </c>
      <c r="H18" s="17"/>
      <c r="I18" s="18"/>
      <c r="J18" s="18"/>
    </row>
    <row r="19" spans="1:10" ht="25.5" x14ac:dyDescent="0.3">
      <c r="A19" s="13">
        <v>43469</v>
      </c>
      <c r="B19" s="14" t="s">
        <v>46</v>
      </c>
      <c r="C19" s="15" t="s">
        <v>11</v>
      </c>
      <c r="D19" s="14"/>
      <c r="E19" s="14" t="s">
        <v>30</v>
      </c>
      <c r="F19" s="14" t="s">
        <v>31</v>
      </c>
      <c r="G19" s="16">
        <v>4736</v>
      </c>
      <c r="H19" s="17"/>
      <c r="I19" s="18"/>
      <c r="J19" s="18"/>
    </row>
    <row r="20" spans="1:10" ht="25.5" x14ac:dyDescent="0.3">
      <c r="A20" s="13">
        <v>43470</v>
      </c>
      <c r="B20" s="14" t="s">
        <v>47</v>
      </c>
      <c r="C20" s="15" t="s">
        <v>11</v>
      </c>
      <c r="D20" s="14"/>
      <c r="E20" s="14" t="s">
        <v>48</v>
      </c>
      <c r="F20" s="14" t="s">
        <v>49</v>
      </c>
      <c r="G20" s="16">
        <v>18598</v>
      </c>
      <c r="H20" s="17"/>
      <c r="I20" s="18"/>
      <c r="J20" s="18"/>
    </row>
    <row r="21" spans="1:10" ht="25.5" x14ac:dyDescent="0.3">
      <c r="A21" s="13">
        <v>7</v>
      </c>
      <c r="B21" s="14" t="s">
        <v>50</v>
      </c>
      <c r="C21" s="15" t="s">
        <v>11</v>
      </c>
      <c r="D21" s="14"/>
      <c r="E21" s="14" t="s">
        <v>51</v>
      </c>
      <c r="F21" s="14" t="s">
        <v>52</v>
      </c>
      <c r="G21" s="16">
        <v>15659.44</v>
      </c>
      <c r="H21" s="17"/>
      <c r="I21" s="18"/>
      <c r="J21" s="18"/>
    </row>
    <row r="22" spans="1:10" ht="25.5" x14ac:dyDescent="0.3">
      <c r="A22" s="13">
        <v>7</v>
      </c>
      <c r="B22" s="14" t="s">
        <v>53</v>
      </c>
      <c r="C22" s="15" t="s">
        <v>11</v>
      </c>
      <c r="D22" s="14"/>
      <c r="E22" s="14" t="s">
        <v>54</v>
      </c>
      <c r="F22" s="14" t="s">
        <v>55</v>
      </c>
      <c r="G22" s="16">
        <v>10716.56</v>
      </c>
      <c r="H22" s="17"/>
      <c r="I22" s="18"/>
      <c r="J22" s="18"/>
    </row>
    <row r="23" spans="1:10" ht="25.5" x14ac:dyDescent="0.3">
      <c r="A23" s="13">
        <v>43473</v>
      </c>
      <c r="B23" s="14" t="s">
        <v>56</v>
      </c>
      <c r="C23" s="15" t="s">
        <v>11</v>
      </c>
      <c r="D23" s="14"/>
      <c r="E23" s="14" t="s">
        <v>24</v>
      </c>
      <c r="F23" s="14" t="s">
        <v>57</v>
      </c>
      <c r="G23" s="16">
        <v>4454</v>
      </c>
      <c r="H23" s="17"/>
      <c r="I23" s="18"/>
      <c r="J23" s="18"/>
    </row>
    <row r="24" spans="1:10" ht="25.5" x14ac:dyDescent="0.3">
      <c r="A24" s="13">
        <v>43473</v>
      </c>
      <c r="B24" s="14" t="s">
        <v>58</v>
      </c>
      <c r="C24" s="15" t="s">
        <v>11</v>
      </c>
      <c r="D24" s="14"/>
      <c r="E24" s="14" t="s">
        <v>59</v>
      </c>
      <c r="F24" s="14" t="s">
        <v>60</v>
      </c>
      <c r="G24" s="16">
        <v>23200</v>
      </c>
      <c r="H24" s="17"/>
      <c r="I24" s="18"/>
      <c r="J24" s="18"/>
    </row>
    <row r="25" spans="1:10" ht="25.5" x14ac:dyDescent="0.3">
      <c r="A25" s="13">
        <v>43473</v>
      </c>
      <c r="B25" s="14" t="s">
        <v>61</v>
      </c>
      <c r="C25" s="15" t="s">
        <v>11</v>
      </c>
      <c r="D25" s="14"/>
      <c r="E25" s="14" t="s">
        <v>62</v>
      </c>
      <c r="F25" s="14" t="s">
        <v>24</v>
      </c>
      <c r="G25" s="16">
        <v>2750</v>
      </c>
      <c r="H25" s="17"/>
      <c r="I25" s="18"/>
      <c r="J25" s="18"/>
    </row>
    <row r="26" spans="1:10" ht="25.5" x14ac:dyDescent="0.3">
      <c r="A26" s="13">
        <v>43473</v>
      </c>
      <c r="B26" s="14" t="s">
        <v>63</v>
      </c>
      <c r="C26" s="15" t="s">
        <v>11</v>
      </c>
      <c r="D26" s="14"/>
      <c r="E26" s="14" t="s">
        <v>30</v>
      </c>
      <c r="F26" s="14" t="s">
        <v>64</v>
      </c>
      <c r="G26" s="16">
        <v>4709.6000000000004</v>
      </c>
      <c r="H26" s="17"/>
      <c r="I26" s="18"/>
      <c r="J26" s="18"/>
    </row>
    <row r="27" spans="1:10" ht="25.5" x14ac:dyDescent="0.3">
      <c r="A27" s="13">
        <v>43473</v>
      </c>
      <c r="B27" s="14" t="s">
        <v>65</v>
      </c>
      <c r="C27" s="15" t="s">
        <v>11</v>
      </c>
      <c r="D27" s="14" t="s">
        <v>66</v>
      </c>
      <c r="E27" s="14" t="s">
        <v>24</v>
      </c>
      <c r="F27" s="14" t="s">
        <v>67</v>
      </c>
      <c r="G27" s="16">
        <v>21468.7</v>
      </c>
      <c r="H27" s="17"/>
      <c r="I27" s="18"/>
      <c r="J27" s="18"/>
    </row>
    <row r="28" spans="1:10" ht="25.5" x14ac:dyDescent="0.3">
      <c r="A28" s="13">
        <v>43473</v>
      </c>
      <c r="B28" s="14" t="s">
        <v>68</v>
      </c>
      <c r="C28" s="15" t="s">
        <v>11</v>
      </c>
      <c r="D28" s="14" t="s">
        <v>69</v>
      </c>
      <c r="E28" s="14" t="s">
        <v>70</v>
      </c>
      <c r="F28" s="14" t="s">
        <v>71</v>
      </c>
      <c r="G28" s="16">
        <v>21200</v>
      </c>
      <c r="H28" s="17"/>
      <c r="I28" s="18"/>
      <c r="J28" s="18"/>
    </row>
    <row r="29" spans="1:10" ht="25.5" x14ac:dyDescent="0.3">
      <c r="A29" s="13">
        <v>43474</v>
      </c>
      <c r="B29" s="14" t="s">
        <v>72</v>
      </c>
      <c r="C29" s="15" t="s">
        <v>11</v>
      </c>
      <c r="D29" s="14"/>
      <c r="E29" s="14"/>
      <c r="F29" s="14" t="s">
        <v>4</v>
      </c>
      <c r="G29" s="16">
        <v>2400</v>
      </c>
      <c r="H29" s="17"/>
      <c r="I29" s="18"/>
      <c r="J29" s="18"/>
    </row>
    <row r="30" spans="1:10" ht="25.5" x14ac:dyDescent="0.3">
      <c r="A30" s="13">
        <v>43476</v>
      </c>
      <c r="B30" s="14" t="s">
        <v>73</v>
      </c>
      <c r="C30" s="15" t="s">
        <v>11</v>
      </c>
      <c r="D30" s="14"/>
      <c r="E30" s="14" t="s">
        <v>74</v>
      </c>
      <c r="F30" s="14" t="s">
        <v>75</v>
      </c>
      <c r="G30" s="16">
        <v>50324</v>
      </c>
      <c r="H30" s="17"/>
      <c r="I30" s="18"/>
      <c r="J30" s="18"/>
    </row>
    <row r="31" spans="1:10" ht="25.5" x14ac:dyDescent="0.3">
      <c r="A31" s="13">
        <v>43476</v>
      </c>
      <c r="B31" s="14" t="s">
        <v>73</v>
      </c>
      <c r="C31" s="15" t="s">
        <v>11</v>
      </c>
      <c r="D31" s="14"/>
      <c r="E31" s="14" t="s">
        <v>74</v>
      </c>
      <c r="F31" s="14" t="s">
        <v>76</v>
      </c>
      <c r="G31" s="16">
        <v>39133</v>
      </c>
      <c r="H31" s="17"/>
      <c r="I31" s="18"/>
      <c r="J31" s="18"/>
    </row>
    <row r="32" spans="1:10" ht="25.5" x14ac:dyDescent="0.3">
      <c r="A32" s="13">
        <v>43476</v>
      </c>
      <c r="B32" s="14" t="s">
        <v>73</v>
      </c>
      <c r="C32" s="15" t="s">
        <v>11</v>
      </c>
      <c r="D32" s="14"/>
      <c r="E32" s="14" t="s">
        <v>74</v>
      </c>
      <c r="F32" s="14" t="s">
        <v>77</v>
      </c>
      <c r="G32" s="16">
        <v>39086</v>
      </c>
      <c r="H32" s="17"/>
      <c r="I32" s="18"/>
      <c r="J32" s="18"/>
    </row>
    <row r="33" spans="1:10" ht="25.5" x14ac:dyDescent="0.3">
      <c r="A33" s="13">
        <v>43476</v>
      </c>
      <c r="B33" s="14" t="s">
        <v>73</v>
      </c>
      <c r="C33" s="15" t="s">
        <v>11</v>
      </c>
      <c r="D33" s="14"/>
      <c r="E33" s="14" t="s">
        <v>74</v>
      </c>
      <c r="F33" s="14" t="s">
        <v>78</v>
      </c>
      <c r="G33" s="16">
        <v>39010</v>
      </c>
      <c r="H33" s="17"/>
      <c r="I33" s="18"/>
      <c r="J33" s="18"/>
    </row>
    <row r="34" spans="1:10" ht="25.5" x14ac:dyDescent="0.3">
      <c r="A34" s="13">
        <v>43476</v>
      </c>
      <c r="B34" s="14" t="s">
        <v>73</v>
      </c>
      <c r="C34" s="15" t="s">
        <v>11</v>
      </c>
      <c r="D34" s="14"/>
      <c r="E34" s="14" t="s">
        <v>74</v>
      </c>
      <c r="F34" s="14" t="s">
        <v>79</v>
      </c>
      <c r="G34" s="16">
        <v>23528</v>
      </c>
      <c r="H34" s="17"/>
      <c r="I34" s="18"/>
      <c r="J34" s="18"/>
    </row>
    <row r="35" spans="1:10" ht="25.5" x14ac:dyDescent="0.3">
      <c r="A35" s="13">
        <v>43476</v>
      </c>
      <c r="B35" s="14" t="s">
        <v>73</v>
      </c>
      <c r="C35" s="15" t="s">
        <v>11</v>
      </c>
      <c r="D35" s="14"/>
      <c r="E35" s="14" t="s">
        <v>74</v>
      </c>
      <c r="F35" s="14" t="s">
        <v>80</v>
      </c>
      <c r="G35" s="16">
        <v>34453</v>
      </c>
      <c r="H35" s="17"/>
      <c r="I35" s="18"/>
      <c r="J35" s="18"/>
    </row>
    <row r="36" spans="1:10" ht="25.5" x14ac:dyDescent="0.3">
      <c r="A36" s="13">
        <v>43476</v>
      </c>
      <c r="B36" s="14" t="s">
        <v>73</v>
      </c>
      <c r="C36" s="15" t="s">
        <v>11</v>
      </c>
      <c r="D36" s="14"/>
      <c r="E36" s="14" t="s">
        <v>74</v>
      </c>
      <c r="F36" s="14" t="s">
        <v>81</v>
      </c>
      <c r="G36" s="16">
        <v>23107</v>
      </c>
      <c r="H36" s="17"/>
      <c r="I36" s="18"/>
      <c r="J36" s="18"/>
    </row>
    <row r="37" spans="1:10" ht="25.5" x14ac:dyDescent="0.3">
      <c r="A37" s="13">
        <v>43476</v>
      </c>
      <c r="B37" s="14" t="s">
        <v>73</v>
      </c>
      <c r="C37" s="15" t="s">
        <v>11</v>
      </c>
      <c r="D37" s="14"/>
      <c r="E37" s="14" t="s">
        <v>74</v>
      </c>
      <c r="F37" s="14" t="s">
        <v>82</v>
      </c>
      <c r="G37" s="16">
        <v>28569</v>
      </c>
      <c r="H37" s="17"/>
      <c r="I37" s="18"/>
      <c r="J37" s="18"/>
    </row>
    <row r="38" spans="1:10" ht="25.5" x14ac:dyDescent="0.3">
      <c r="A38" s="13">
        <v>43476</v>
      </c>
      <c r="B38" s="14" t="s">
        <v>73</v>
      </c>
      <c r="C38" s="15" t="s">
        <v>11</v>
      </c>
      <c r="D38" s="14"/>
      <c r="E38" s="14" t="s">
        <v>74</v>
      </c>
      <c r="F38" s="14" t="s">
        <v>83</v>
      </c>
      <c r="G38" s="16">
        <v>42192</v>
      </c>
      <c r="H38" s="17"/>
      <c r="I38" s="18"/>
      <c r="J38" s="18"/>
    </row>
    <row r="39" spans="1:10" ht="25.5" x14ac:dyDescent="0.3">
      <c r="A39" s="13">
        <v>43476</v>
      </c>
      <c r="B39" s="14" t="s">
        <v>73</v>
      </c>
      <c r="C39" s="15" t="s">
        <v>11</v>
      </c>
      <c r="D39" s="14"/>
      <c r="E39" s="14" t="s">
        <v>74</v>
      </c>
      <c r="F39" s="14" t="s">
        <v>84</v>
      </c>
      <c r="G39" s="16">
        <v>34422</v>
      </c>
      <c r="H39" s="17"/>
      <c r="I39" s="18"/>
      <c r="J39" s="18"/>
    </row>
    <row r="40" spans="1:10" ht="25.5" x14ac:dyDescent="0.3">
      <c r="A40" s="13">
        <v>43476</v>
      </c>
      <c r="B40" s="14" t="s">
        <v>73</v>
      </c>
      <c r="C40" s="15" t="s">
        <v>11</v>
      </c>
      <c r="D40" s="14"/>
      <c r="E40" s="14" t="s">
        <v>37</v>
      </c>
      <c r="F40" s="14" t="s">
        <v>48</v>
      </c>
      <c r="G40" s="16">
        <v>15423</v>
      </c>
      <c r="H40" s="17"/>
      <c r="I40" s="18"/>
      <c r="J40" s="18"/>
    </row>
    <row r="41" spans="1:10" ht="25.5" x14ac:dyDescent="0.3">
      <c r="A41" s="13">
        <v>43476</v>
      </c>
      <c r="B41" s="14" t="s">
        <v>85</v>
      </c>
      <c r="C41" s="15" t="s">
        <v>11</v>
      </c>
      <c r="D41" s="14"/>
      <c r="E41" s="14" t="s">
        <v>86</v>
      </c>
      <c r="F41" s="14" t="s">
        <v>87</v>
      </c>
      <c r="G41" s="16">
        <v>1293</v>
      </c>
      <c r="H41" s="17"/>
      <c r="I41" s="18"/>
      <c r="J41" s="18"/>
    </row>
    <row r="42" spans="1:10" ht="25.5" x14ac:dyDescent="0.3">
      <c r="A42" s="13">
        <v>43476</v>
      </c>
      <c r="B42" s="14" t="s">
        <v>88</v>
      </c>
      <c r="C42" s="15" t="s">
        <v>11</v>
      </c>
      <c r="D42" s="14"/>
      <c r="E42" s="14" t="s">
        <v>30</v>
      </c>
      <c r="F42" s="14" t="s">
        <v>31</v>
      </c>
      <c r="G42" s="16">
        <v>4996.8</v>
      </c>
      <c r="H42" s="17"/>
      <c r="I42" s="18"/>
      <c r="J42" s="18"/>
    </row>
    <row r="43" spans="1:10" ht="25.5" x14ac:dyDescent="0.3">
      <c r="A43" s="13">
        <v>43476</v>
      </c>
      <c r="B43" s="14" t="s">
        <v>89</v>
      </c>
      <c r="C43" s="15" t="s">
        <v>11</v>
      </c>
      <c r="D43" s="14"/>
      <c r="E43" s="14" t="s">
        <v>90</v>
      </c>
      <c r="F43" s="14" t="s">
        <v>91</v>
      </c>
      <c r="G43" s="16">
        <v>23040</v>
      </c>
      <c r="H43" s="17"/>
      <c r="I43" s="18"/>
      <c r="J43" s="18"/>
    </row>
    <row r="44" spans="1:10" ht="25.5" x14ac:dyDescent="0.3">
      <c r="A44" s="13">
        <v>43476</v>
      </c>
      <c r="B44" s="14" t="s">
        <v>92</v>
      </c>
      <c r="C44" s="15" t="s">
        <v>11</v>
      </c>
      <c r="D44" s="14"/>
      <c r="E44" s="14" t="s">
        <v>36</v>
      </c>
      <c r="F44" s="14" t="s">
        <v>93</v>
      </c>
      <c r="G44" s="16">
        <v>3395</v>
      </c>
      <c r="H44" s="17"/>
      <c r="I44" s="18"/>
      <c r="J44" s="18"/>
    </row>
    <row r="45" spans="1:10" ht="25.5" x14ac:dyDescent="0.3">
      <c r="A45" s="13">
        <v>43476</v>
      </c>
      <c r="B45" s="14" t="s">
        <v>94</v>
      </c>
      <c r="C45" s="15" t="s">
        <v>11</v>
      </c>
      <c r="D45" s="14" t="s">
        <v>95</v>
      </c>
      <c r="E45" s="14" t="s">
        <v>96</v>
      </c>
      <c r="F45" s="14" t="s">
        <v>97</v>
      </c>
      <c r="G45" s="16">
        <v>3654</v>
      </c>
      <c r="H45" s="17"/>
      <c r="I45" s="18"/>
      <c r="J45" s="18"/>
    </row>
    <row r="46" spans="1:10" ht="25.5" x14ac:dyDescent="0.3">
      <c r="A46" s="13">
        <v>43476</v>
      </c>
      <c r="B46" s="14" t="s">
        <v>98</v>
      </c>
      <c r="C46" s="15" t="s">
        <v>11</v>
      </c>
      <c r="D46" s="14"/>
      <c r="E46" s="14" t="s">
        <v>99</v>
      </c>
      <c r="F46" s="14" t="s">
        <v>100</v>
      </c>
      <c r="G46" s="16">
        <v>2387.2800000000002</v>
      </c>
      <c r="H46" s="17"/>
      <c r="I46" s="18"/>
      <c r="J46" s="18"/>
    </row>
    <row r="47" spans="1:10" ht="25.5" x14ac:dyDescent="0.3">
      <c r="A47" s="13">
        <v>43477</v>
      </c>
      <c r="B47" s="14" t="s">
        <v>101</v>
      </c>
      <c r="C47" s="15" t="s">
        <v>11</v>
      </c>
      <c r="D47" s="14"/>
      <c r="E47" s="14" t="s">
        <v>37</v>
      </c>
      <c r="F47" s="14" t="s">
        <v>102</v>
      </c>
      <c r="G47" s="16">
        <v>18598</v>
      </c>
      <c r="H47" s="17"/>
      <c r="I47" s="18"/>
      <c r="J47" s="18"/>
    </row>
    <row r="48" spans="1:10" ht="25.5" x14ac:dyDescent="0.3">
      <c r="A48" s="13">
        <v>43479</v>
      </c>
      <c r="B48" s="14" t="s">
        <v>103</v>
      </c>
      <c r="C48" s="15" t="s">
        <v>11</v>
      </c>
      <c r="D48" s="14"/>
      <c r="E48" s="14" t="s">
        <v>104</v>
      </c>
      <c r="F48" s="14" t="s">
        <v>37</v>
      </c>
      <c r="G48" s="16">
        <v>10890</v>
      </c>
      <c r="H48" s="17"/>
      <c r="I48" s="18"/>
      <c r="J48" s="18"/>
    </row>
    <row r="49" spans="1:10" ht="25.5" x14ac:dyDescent="0.3">
      <c r="A49" s="13">
        <v>43479</v>
      </c>
      <c r="B49" s="14" t="s">
        <v>105</v>
      </c>
      <c r="C49" s="15" t="s">
        <v>11</v>
      </c>
      <c r="D49" s="14"/>
      <c r="E49" s="14" t="s">
        <v>106</v>
      </c>
      <c r="F49" s="14" t="s">
        <v>107</v>
      </c>
      <c r="G49" s="16">
        <v>6500</v>
      </c>
      <c r="H49" s="17"/>
      <c r="I49" s="18"/>
      <c r="J49" s="18"/>
    </row>
    <row r="50" spans="1:10" ht="25.5" x14ac:dyDescent="0.3">
      <c r="A50" s="13">
        <v>43479</v>
      </c>
      <c r="B50" s="14" t="s">
        <v>108</v>
      </c>
      <c r="C50" s="15" t="s">
        <v>11</v>
      </c>
      <c r="D50" s="14"/>
      <c r="E50" s="14" t="s">
        <v>109</v>
      </c>
      <c r="F50" s="14" t="s">
        <v>110</v>
      </c>
      <c r="G50" s="16">
        <v>30000</v>
      </c>
      <c r="H50" s="17"/>
      <c r="I50" s="18"/>
      <c r="J50" s="18"/>
    </row>
    <row r="51" spans="1:10" ht="25.5" x14ac:dyDescent="0.3">
      <c r="A51" s="13">
        <v>43480</v>
      </c>
      <c r="B51" s="14" t="s">
        <v>111</v>
      </c>
      <c r="C51" s="15" t="s">
        <v>11</v>
      </c>
      <c r="D51" s="14"/>
      <c r="E51" s="14" t="s">
        <v>112</v>
      </c>
      <c r="F51" s="14" t="s">
        <v>75</v>
      </c>
      <c r="G51" s="16">
        <v>63726</v>
      </c>
      <c r="H51" s="17"/>
      <c r="I51" s="18"/>
      <c r="J51" s="18"/>
    </row>
    <row r="52" spans="1:10" ht="25.5" x14ac:dyDescent="0.3">
      <c r="A52" s="13">
        <v>43480</v>
      </c>
      <c r="B52" s="14" t="s">
        <v>113</v>
      </c>
      <c r="C52" s="15" t="s">
        <v>11</v>
      </c>
      <c r="D52" s="14"/>
      <c r="E52" s="14" t="s">
        <v>112</v>
      </c>
      <c r="F52" s="14" t="s">
        <v>76</v>
      </c>
      <c r="G52" s="16">
        <v>50272</v>
      </c>
      <c r="H52" s="17"/>
      <c r="I52" s="18"/>
      <c r="J52" s="18"/>
    </row>
    <row r="53" spans="1:10" ht="25.5" x14ac:dyDescent="0.3">
      <c r="A53" s="13">
        <v>43480</v>
      </c>
      <c r="B53" s="14" t="s">
        <v>114</v>
      </c>
      <c r="C53" s="15" t="s">
        <v>11</v>
      </c>
      <c r="D53" s="14"/>
      <c r="E53" s="14" t="s">
        <v>112</v>
      </c>
      <c r="F53" s="14" t="s">
        <v>77</v>
      </c>
      <c r="G53" s="16">
        <v>52034</v>
      </c>
      <c r="H53" s="17"/>
      <c r="I53" s="18"/>
      <c r="J53" s="18"/>
    </row>
    <row r="54" spans="1:10" ht="25.5" x14ac:dyDescent="0.3">
      <c r="A54" s="13">
        <v>43480</v>
      </c>
      <c r="B54" s="14" t="s">
        <v>115</v>
      </c>
      <c r="C54" s="15" t="s">
        <v>11</v>
      </c>
      <c r="D54" s="14"/>
      <c r="E54" s="14" t="s">
        <v>112</v>
      </c>
      <c r="F54" s="14" t="s">
        <v>78</v>
      </c>
      <c r="G54" s="16">
        <v>49400</v>
      </c>
      <c r="H54" s="17"/>
      <c r="I54" s="18"/>
      <c r="J54" s="18"/>
    </row>
    <row r="55" spans="1:10" ht="25.5" x14ac:dyDescent="0.3">
      <c r="A55" s="13">
        <v>43480</v>
      </c>
      <c r="B55" s="14" t="s">
        <v>116</v>
      </c>
      <c r="C55" s="15" t="s">
        <v>11</v>
      </c>
      <c r="D55" s="14"/>
      <c r="E55" s="14" t="s">
        <v>112</v>
      </c>
      <c r="F55" s="14" t="s">
        <v>79</v>
      </c>
      <c r="G55" s="16">
        <v>29799</v>
      </c>
      <c r="H55" s="17"/>
      <c r="I55" s="18"/>
      <c r="J55" s="18"/>
    </row>
    <row r="56" spans="1:10" ht="25.5" x14ac:dyDescent="0.3">
      <c r="A56" s="13">
        <v>43480</v>
      </c>
      <c r="B56" s="14" t="s">
        <v>117</v>
      </c>
      <c r="C56" s="15" t="s">
        <v>11</v>
      </c>
      <c r="D56" s="14"/>
      <c r="E56" s="14" t="s">
        <v>112</v>
      </c>
      <c r="F56" s="14" t="s">
        <v>80</v>
      </c>
      <c r="G56" s="16">
        <v>43363</v>
      </c>
      <c r="H56" s="17"/>
      <c r="I56" s="18"/>
      <c r="J56" s="18"/>
    </row>
    <row r="57" spans="1:10" ht="25.5" x14ac:dyDescent="0.3">
      <c r="A57" s="13">
        <v>43480</v>
      </c>
      <c r="B57" s="14" t="s">
        <v>118</v>
      </c>
      <c r="C57" s="15" t="s">
        <v>11</v>
      </c>
      <c r="D57" s="14"/>
      <c r="E57" s="14" t="s">
        <v>112</v>
      </c>
      <c r="F57" s="14" t="s">
        <v>81</v>
      </c>
      <c r="G57" s="16">
        <v>29053</v>
      </c>
      <c r="H57" s="17"/>
      <c r="I57" s="18"/>
      <c r="J57" s="18"/>
    </row>
    <row r="58" spans="1:10" ht="25.5" x14ac:dyDescent="0.3">
      <c r="A58" s="13">
        <v>43480</v>
      </c>
      <c r="B58" s="14" t="s">
        <v>119</v>
      </c>
      <c r="C58" s="15" t="s">
        <v>11</v>
      </c>
      <c r="D58" s="14"/>
      <c r="E58" s="14" t="s">
        <v>112</v>
      </c>
      <c r="F58" s="14" t="s">
        <v>84</v>
      </c>
      <c r="G58" s="16">
        <v>40482</v>
      </c>
      <c r="H58" s="17"/>
      <c r="I58" s="18"/>
      <c r="J58" s="18"/>
    </row>
    <row r="59" spans="1:10" ht="25.5" x14ac:dyDescent="0.3">
      <c r="A59" s="13">
        <v>43480</v>
      </c>
      <c r="B59" s="14" t="s">
        <v>120</v>
      </c>
      <c r="C59" s="15" t="s">
        <v>11</v>
      </c>
      <c r="D59" s="14"/>
      <c r="E59" s="14" t="s">
        <v>112</v>
      </c>
      <c r="F59" s="14" t="s">
        <v>83</v>
      </c>
      <c r="G59" s="16">
        <v>60024</v>
      </c>
      <c r="H59" s="17"/>
      <c r="I59" s="18"/>
      <c r="J59" s="18"/>
    </row>
    <row r="60" spans="1:10" ht="25.5" x14ac:dyDescent="0.3">
      <c r="A60" s="13">
        <v>43480</v>
      </c>
      <c r="B60" s="14" t="s">
        <v>121</v>
      </c>
      <c r="C60" s="15" t="s">
        <v>11</v>
      </c>
      <c r="D60" s="14"/>
      <c r="E60" s="14" t="s">
        <v>112</v>
      </c>
      <c r="F60" s="14" t="s">
        <v>82</v>
      </c>
      <c r="G60" s="16">
        <v>43592</v>
      </c>
      <c r="H60" s="17"/>
      <c r="I60" s="18"/>
      <c r="J60" s="18"/>
    </row>
    <row r="61" spans="1:10" ht="25.5" x14ac:dyDescent="0.3">
      <c r="A61" s="13">
        <v>43480</v>
      </c>
      <c r="B61" s="14" t="s">
        <v>122</v>
      </c>
      <c r="C61" s="15" t="s">
        <v>11</v>
      </c>
      <c r="D61" s="14"/>
      <c r="E61" s="14" t="s">
        <v>24</v>
      </c>
      <c r="F61" s="14" t="s">
        <v>123</v>
      </c>
      <c r="G61" s="16">
        <v>34800</v>
      </c>
      <c r="H61" s="17"/>
      <c r="I61" s="18"/>
      <c r="J61" s="18"/>
    </row>
    <row r="62" spans="1:10" ht="25.5" x14ac:dyDescent="0.3">
      <c r="A62" s="13">
        <v>43480</v>
      </c>
      <c r="B62" s="14" t="s">
        <v>124</v>
      </c>
      <c r="C62" s="15" t="s">
        <v>11</v>
      </c>
      <c r="D62" s="14" t="s">
        <v>125</v>
      </c>
      <c r="E62" s="14" t="s">
        <v>126</v>
      </c>
      <c r="F62" s="14" t="s">
        <v>127</v>
      </c>
      <c r="G62" s="16">
        <v>8966.7999999999993</v>
      </c>
      <c r="H62" s="17"/>
      <c r="I62" s="18"/>
      <c r="J62" s="18"/>
    </row>
    <row r="63" spans="1:10" ht="25.5" x14ac:dyDescent="0.3">
      <c r="A63" s="13">
        <v>43480</v>
      </c>
      <c r="B63" s="14" t="s">
        <v>128</v>
      </c>
      <c r="C63" s="15" t="s">
        <v>11</v>
      </c>
      <c r="D63" s="14" t="s">
        <v>129</v>
      </c>
      <c r="E63" s="14" t="s">
        <v>130</v>
      </c>
      <c r="F63" s="14" t="s">
        <v>131</v>
      </c>
      <c r="G63" s="16">
        <v>1218</v>
      </c>
      <c r="H63" s="17"/>
      <c r="I63" s="18"/>
      <c r="J63" s="18"/>
    </row>
    <row r="64" spans="1:10" ht="25.5" x14ac:dyDescent="0.3">
      <c r="A64" s="13">
        <v>43480</v>
      </c>
      <c r="B64" s="14" t="s">
        <v>132</v>
      </c>
      <c r="C64" s="15" t="s">
        <v>11</v>
      </c>
      <c r="D64" s="14" t="s">
        <v>133</v>
      </c>
      <c r="E64" s="14" t="s">
        <v>134</v>
      </c>
      <c r="F64" s="14" t="s">
        <v>135</v>
      </c>
      <c r="G64" s="16">
        <v>5470</v>
      </c>
      <c r="H64" s="17"/>
      <c r="I64" s="18"/>
      <c r="J64" s="18"/>
    </row>
    <row r="65" spans="1:10" ht="25.5" x14ac:dyDescent="0.3">
      <c r="A65" s="13"/>
      <c r="B65" s="14" t="s">
        <v>136</v>
      </c>
      <c r="C65" s="15" t="s">
        <v>11</v>
      </c>
      <c r="D65" s="14" t="s">
        <v>137</v>
      </c>
      <c r="E65" s="14" t="s">
        <v>138</v>
      </c>
      <c r="F65" s="14" t="s">
        <v>139</v>
      </c>
      <c r="G65" s="16">
        <v>10605.88</v>
      </c>
      <c r="H65" s="17"/>
      <c r="I65" s="18"/>
      <c r="J65" s="18"/>
    </row>
    <row r="66" spans="1:10" ht="25.5" x14ac:dyDescent="0.3">
      <c r="A66" s="13">
        <v>43480</v>
      </c>
      <c r="B66" s="14" t="s">
        <v>140</v>
      </c>
      <c r="C66" s="15" t="s">
        <v>11</v>
      </c>
      <c r="D66" s="14" t="s">
        <v>141</v>
      </c>
      <c r="E66" s="14" t="s">
        <v>142</v>
      </c>
      <c r="F66" s="14" t="s">
        <v>143</v>
      </c>
      <c r="G66" s="16">
        <v>179355</v>
      </c>
      <c r="H66" s="17"/>
      <c r="I66" s="18"/>
      <c r="J66" s="18"/>
    </row>
    <row r="67" spans="1:10" ht="25.5" x14ac:dyDescent="0.3">
      <c r="A67" s="13" t="s">
        <v>144</v>
      </c>
      <c r="B67" s="14" t="s">
        <v>145</v>
      </c>
      <c r="C67" s="15" t="s">
        <v>11</v>
      </c>
      <c r="D67" s="14"/>
      <c r="E67" s="14" t="s">
        <v>104</v>
      </c>
      <c r="F67" s="14" t="s">
        <v>146</v>
      </c>
      <c r="G67" s="16">
        <v>6495</v>
      </c>
      <c r="H67" s="17"/>
      <c r="I67" s="18"/>
      <c r="J67" s="18"/>
    </row>
    <row r="68" spans="1:10" ht="25.5" x14ac:dyDescent="0.3">
      <c r="A68" s="13">
        <v>43480</v>
      </c>
      <c r="B68" s="14" t="s">
        <v>147</v>
      </c>
      <c r="C68" s="15" t="s">
        <v>11</v>
      </c>
      <c r="D68" s="14"/>
      <c r="E68" s="14" t="s">
        <v>148</v>
      </c>
      <c r="F68" s="14" t="s">
        <v>149</v>
      </c>
      <c r="G68" s="16">
        <v>288681</v>
      </c>
      <c r="H68" s="17"/>
      <c r="I68" s="18"/>
      <c r="J68" s="18"/>
    </row>
    <row r="69" spans="1:10" ht="25.5" x14ac:dyDescent="0.3">
      <c r="A69" s="13">
        <v>43480</v>
      </c>
      <c r="B69" s="14" t="s">
        <v>150</v>
      </c>
      <c r="C69" s="15" t="s">
        <v>11</v>
      </c>
      <c r="D69" s="14"/>
      <c r="E69" s="14" t="s">
        <v>151</v>
      </c>
      <c r="F69" s="14" t="s">
        <v>152</v>
      </c>
      <c r="G69" s="16">
        <v>3635</v>
      </c>
      <c r="H69" s="17"/>
      <c r="I69" s="18"/>
      <c r="J69" s="18"/>
    </row>
    <row r="70" spans="1:10" ht="25.5" x14ac:dyDescent="0.3">
      <c r="A70" s="13">
        <v>43480</v>
      </c>
      <c r="B70" s="14" t="s">
        <v>153</v>
      </c>
      <c r="C70" s="15" t="s">
        <v>11</v>
      </c>
      <c r="D70" s="14"/>
      <c r="E70" s="14" t="s">
        <v>30</v>
      </c>
      <c r="F70" s="14" t="s">
        <v>31</v>
      </c>
      <c r="G70" s="16">
        <v>4980</v>
      </c>
      <c r="H70" s="17"/>
      <c r="I70" s="18"/>
      <c r="J70" s="18"/>
    </row>
    <row r="71" spans="1:10" ht="25.5" x14ac:dyDescent="0.3">
      <c r="A71" s="13">
        <v>43481</v>
      </c>
      <c r="B71" s="14" t="s">
        <v>154</v>
      </c>
      <c r="C71" s="15" t="s">
        <v>11</v>
      </c>
      <c r="D71" s="14" t="s">
        <v>155</v>
      </c>
      <c r="E71" s="14" t="s">
        <v>156</v>
      </c>
      <c r="F71" s="14" t="s">
        <v>157</v>
      </c>
      <c r="G71" s="16">
        <v>3248</v>
      </c>
      <c r="H71" s="17"/>
      <c r="I71" s="18"/>
      <c r="J71" s="18"/>
    </row>
    <row r="72" spans="1:10" ht="25.5" x14ac:dyDescent="0.3">
      <c r="A72" s="13">
        <v>43481</v>
      </c>
      <c r="B72" s="14" t="s">
        <v>158</v>
      </c>
      <c r="C72" s="15" t="s">
        <v>11</v>
      </c>
      <c r="D72" s="14" t="s">
        <v>159</v>
      </c>
      <c r="E72" s="14" t="s">
        <v>160</v>
      </c>
      <c r="F72" s="14" t="s">
        <v>161</v>
      </c>
      <c r="G72" s="16">
        <v>5350</v>
      </c>
      <c r="H72" s="17"/>
      <c r="I72" s="18"/>
      <c r="J72" s="18"/>
    </row>
    <row r="73" spans="1:10" ht="25.5" x14ac:dyDescent="0.3">
      <c r="A73" s="13">
        <v>43481</v>
      </c>
      <c r="B73" s="14" t="s">
        <v>98</v>
      </c>
      <c r="C73" s="15" t="s">
        <v>11</v>
      </c>
      <c r="D73" s="14" t="s">
        <v>162</v>
      </c>
      <c r="E73" s="14" t="s">
        <v>163</v>
      </c>
      <c r="F73" s="14" t="s">
        <v>164</v>
      </c>
      <c r="G73" s="16">
        <v>34850</v>
      </c>
      <c r="H73" s="17"/>
      <c r="I73" s="18"/>
      <c r="J73" s="18"/>
    </row>
    <row r="74" spans="1:10" ht="25.5" x14ac:dyDescent="0.3">
      <c r="A74" s="13">
        <v>43481</v>
      </c>
      <c r="B74" s="14" t="s">
        <v>165</v>
      </c>
      <c r="C74" s="15" t="s">
        <v>11</v>
      </c>
      <c r="D74" s="14" t="s">
        <v>166</v>
      </c>
      <c r="E74" s="14" t="s">
        <v>16</v>
      </c>
      <c r="F74" s="14" t="s">
        <v>22</v>
      </c>
      <c r="G74" s="16">
        <v>875</v>
      </c>
      <c r="H74" s="17"/>
      <c r="I74" s="18"/>
      <c r="J74" s="18"/>
    </row>
    <row r="75" spans="1:10" ht="25.5" x14ac:dyDescent="0.3">
      <c r="A75" s="13">
        <v>43481</v>
      </c>
      <c r="B75" s="14" t="s">
        <v>167</v>
      </c>
      <c r="C75" s="15" t="s">
        <v>11</v>
      </c>
      <c r="D75" s="14" t="s">
        <v>168</v>
      </c>
      <c r="E75" s="14" t="s">
        <v>24</v>
      </c>
      <c r="F75" s="14" t="s">
        <v>169</v>
      </c>
      <c r="G75" s="16">
        <v>3480</v>
      </c>
      <c r="H75" s="17"/>
      <c r="I75" s="18"/>
      <c r="J75" s="18"/>
    </row>
    <row r="76" spans="1:10" ht="25.5" x14ac:dyDescent="0.3">
      <c r="A76" s="13">
        <v>43481</v>
      </c>
      <c r="B76" s="14" t="s">
        <v>170</v>
      </c>
      <c r="C76" s="15" t="s">
        <v>11</v>
      </c>
      <c r="D76" s="14"/>
      <c r="E76" s="14" t="s">
        <v>30</v>
      </c>
      <c r="F76" s="14" t="s">
        <v>31</v>
      </c>
      <c r="G76" s="16">
        <v>4963.5</v>
      </c>
      <c r="H76" s="17"/>
      <c r="I76" s="18"/>
      <c r="J76" s="18"/>
    </row>
    <row r="77" spans="1:10" ht="25.5" x14ac:dyDescent="0.3">
      <c r="A77" s="13">
        <v>43484</v>
      </c>
      <c r="B77" s="14" t="s">
        <v>171</v>
      </c>
      <c r="C77" s="15" t="s">
        <v>11</v>
      </c>
      <c r="D77" s="14"/>
      <c r="E77" s="14" t="s">
        <v>172</v>
      </c>
      <c r="F77" s="14" t="s">
        <v>173</v>
      </c>
      <c r="G77" s="16">
        <v>3136.6</v>
      </c>
      <c r="H77" s="17"/>
      <c r="I77" s="18"/>
      <c r="J77" s="18"/>
    </row>
    <row r="78" spans="1:10" ht="25.5" x14ac:dyDescent="0.3">
      <c r="A78" s="13">
        <v>43482</v>
      </c>
      <c r="B78" s="14" t="s">
        <v>174</v>
      </c>
      <c r="C78" s="15" t="s">
        <v>11</v>
      </c>
      <c r="D78" s="14" t="s">
        <v>175</v>
      </c>
      <c r="E78" s="14" t="s">
        <v>176</v>
      </c>
      <c r="F78" s="14" t="s">
        <v>177</v>
      </c>
      <c r="G78" s="16">
        <v>5220</v>
      </c>
      <c r="H78" s="17"/>
      <c r="I78" s="18"/>
      <c r="J78" s="18"/>
    </row>
    <row r="79" spans="1:10" ht="25.5" x14ac:dyDescent="0.3">
      <c r="A79" s="13">
        <v>43482</v>
      </c>
      <c r="B79" s="14" t="s">
        <v>178</v>
      </c>
      <c r="C79" s="15" t="s">
        <v>11</v>
      </c>
      <c r="D79" s="14"/>
      <c r="E79" s="14" t="s">
        <v>179</v>
      </c>
      <c r="F79" s="14" t="s">
        <v>180</v>
      </c>
      <c r="G79" s="16">
        <v>8240</v>
      </c>
      <c r="H79" s="17"/>
      <c r="I79" s="18"/>
      <c r="J79" s="18"/>
    </row>
    <row r="80" spans="1:10" ht="25.5" x14ac:dyDescent="0.3">
      <c r="A80" s="13">
        <v>43482</v>
      </c>
      <c r="B80" s="14" t="s">
        <v>181</v>
      </c>
      <c r="C80" s="15" t="s">
        <v>11</v>
      </c>
      <c r="D80" s="14"/>
      <c r="E80" s="14" t="s">
        <v>182</v>
      </c>
      <c r="F80" s="14" t="s">
        <v>183</v>
      </c>
      <c r="G80" s="16">
        <v>4524.08</v>
      </c>
      <c r="H80" s="17"/>
      <c r="I80" s="18"/>
      <c r="J80" s="18"/>
    </row>
    <row r="81" spans="1:10" ht="25.5" x14ac:dyDescent="0.3">
      <c r="A81" s="13">
        <v>43482</v>
      </c>
      <c r="B81" s="14" t="s">
        <v>184</v>
      </c>
      <c r="C81" s="15" t="s">
        <v>11</v>
      </c>
      <c r="D81" s="14"/>
      <c r="E81" s="14" t="s">
        <v>149</v>
      </c>
      <c r="F81" s="14" t="s">
        <v>148</v>
      </c>
      <c r="G81" s="16">
        <v>9075</v>
      </c>
      <c r="H81" s="17"/>
      <c r="I81" s="18"/>
      <c r="J81" s="18"/>
    </row>
    <row r="82" spans="1:10" ht="25.5" x14ac:dyDescent="0.3">
      <c r="A82" s="13">
        <v>43482</v>
      </c>
      <c r="B82" s="14" t="s">
        <v>185</v>
      </c>
      <c r="C82" s="15" t="s">
        <v>11</v>
      </c>
      <c r="D82" s="14" t="s">
        <v>186</v>
      </c>
      <c r="E82" s="14" t="s">
        <v>187</v>
      </c>
      <c r="F82" s="14" t="s">
        <v>188</v>
      </c>
      <c r="G82" s="16">
        <v>2999.99</v>
      </c>
      <c r="H82" s="17"/>
      <c r="I82" s="18"/>
      <c r="J82" s="18"/>
    </row>
    <row r="83" spans="1:10" ht="25.5" x14ac:dyDescent="0.3">
      <c r="A83" s="13">
        <v>43483</v>
      </c>
      <c r="B83" s="14" t="s">
        <v>154</v>
      </c>
      <c r="C83" s="15" t="s">
        <v>11</v>
      </c>
      <c r="D83" s="14"/>
      <c r="E83" s="14" t="s">
        <v>189</v>
      </c>
      <c r="F83" s="14" t="s">
        <v>190</v>
      </c>
      <c r="G83" s="16">
        <v>6151.2</v>
      </c>
      <c r="H83" s="17"/>
      <c r="I83" s="18"/>
      <c r="J83" s="18"/>
    </row>
    <row r="84" spans="1:10" ht="25.5" x14ac:dyDescent="0.3">
      <c r="A84" s="13">
        <v>43483</v>
      </c>
      <c r="B84" s="14" t="s">
        <v>191</v>
      </c>
      <c r="C84" s="15" t="s">
        <v>11</v>
      </c>
      <c r="D84" s="14"/>
      <c r="E84" s="14" t="s">
        <v>192</v>
      </c>
      <c r="F84" s="14" t="s">
        <v>193</v>
      </c>
      <c r="G84" s="16">
        <v>2400</v>
      </c>
      <c r="H84" s="17"/>
      <c r="I84" s="18"/>
      <c r="J84" s="18"/>
    </row>
    <row r="85" spans="1:10" ht="25.5" x14ac:dyDescent="0.3">
      <c r="A85" s="13">
        <v>43482</v>
      </c>
      <c r="B85" s="14" t="s">
        <v>194</v>
      </c>
      <c r="C85" s="15" t="s">
        <v>11</v>
      </c>
      <c r="D85" s="14"/>
      <c r="E85" s="14" t="s">
        <v>195</v>
      </c>
      <c r="F85" s="14" t="s">
        <v>196</v>
      </c>
      <c r="G85" s="16">
        <v>22337.05</v>
      </c>
      <c r="H85" s="17"/>
      <c r="I85" s="18"/>
      <c r="J85" s="18"/>
    </row>
    <row r="86" spans="1:10" ht="25.5" x14ac:dyDescent="0.3">
      <c r="A86" s="13">
        <v>43482</v>
      </c>
      <c r="B86" s="14" t="s">
        <v>197</v>
      </c>
      <c r="C86" s="15" t="s">
        <v>11</v>
      </c>
      <c r="D86" s="14"/>
      <c r="E86" s="14" t="s">
        <v>198</v>
      </c>
      <c r="F86" s="14" t="s">
        <v>199</v>
      </c>
      <c r="G86" s="16">
        <v>6000</v>
      </c>
      <c r="H86" s="17"/>
      <c r="I86" s="18"/>
      <c r="J86" s="18"/>
    </row>
    <row r="87" spans="1:10" ht="25.5" x14ac:dyDescent="0.3">
      <c r="A87" s="13">
        <v>18</v>
      </c>
      <c r="B87" s="14" t="s">
        <v>200</v>
      </c>
      <c r="C87" s="15" t="s">
        <v>11</v>
      </c>
      <c r="D87" s="14"/>
      <c r="E87" s="14" t="s">
        <v>90</v>
      </c>
      <c r="F87" s="14" t="s">
        <v>201</v>
      </c>
      <c r="G87" s="16">
        <v>33890</v>
      </c>
      <c r="H87" s="17"/>
      <c r="I87" s="18"/>
      <c r="J87" s="18"/>
    </row>
    <row r="88" spans="1:10" ht="25.5" x14ac:dyDescent="0.3">
      <c r="A88" s="13">
        <v>43483</v>
      </c>
      <c r="B88" s="14" t="s">
        <v>202</v>
      </c>
      <c r="C88" s="15" t="s">
        <v>11</v>
      </c>
      <c r="D88" s="14"/>
      <c r="E88" s="14" t="s">
        <v>90</v>
      </c>
      <c r="F88" s="14" t="s">
        <v>201</v>
      </c>
      <c r="G88" s="16">
        <v>2400</v>
      </c>
      <c r="H88" s="17"/>
      <c r="I88" s="18"/>
      <c r="J88" s="18"/>
    </row>
    <row r="89" spans="1:10" ht="25.5" x14ac:dyDescent="0.3">
      <c r="A89" s="13">
        <v>43483</v>
      </c>
      <c r="B89" s="14" t="s">
        <v>203</v>
      </c>
      <c r="C89" s="15" t="s">
        <v>11</v>
      </c>
      <c r="D89" s="14" t="s">
        <v>204</v>
      </c>
      <c r="E89" s="14" t="s">
        <v>24</v>
      </c>
      <c r="F89" s="14" t="s">
        <v>205</v>
      </c>
      <c r="G89" s="16">
        <v>3190</v>
      </c>
      <c r="H89" s="17"/>
      <c r="I89" s="18"/>
      <c r="J89" s="18"/>
    </row>
    <row r="90" spans="1:10" ht="25.5" x14ac:dyDescent="0.3">
      <c r="A90" s="13">
        <v>43483</v>
      </c>
      <c r="B90" s="14" t="s">
        <v>206</v>
      </c>
      <c r="C90" s="15" t="s">
        <v>11</v>
      </c>
      <c r="D90" s="14" t="s">
        <v>207</v>
      </c>
      <c r="E90" s="14" t="s">
        <v>24</v>
      </c>
      <c r="F90" s="14" t="s">
        <v>208</v>
      </c>
      <c r="G90" s="16">
        <v>2436</v>
      </c>
      <c r="H90" s="17"/>
      <c r="I90" s="18"/>
      <c r="J90" s="18"/>
    </row>
    <row r="91" spans="1:10" ht="25.5" x14ac:dyDescent="0.3">
      <c r="A91" s="13">
        <v>43483</v>
      </c>
      <c r="B91" s="14" t="s">
        <v>209</v>
      </c>
      <c r="C91" s="15" t="s">
        <v>11</v>
      </c>
      <c r="D91" s="14" t="s">
        <v>210</v>
      </c>
      <c r="E91" s="14" t="s">
        <v>24</v>
      </c>
      <c r="F91" s="14" t="s">
        <v>211</v>
      </c>
      <c r="G91" s="16">
        <v>8341.56</v>
      </c>
      <c r="H91" s="17"/>
      <c r="I91" s="18"/>
      <c r="J91" s="18"/>
    </row>
    <row r="92" spans="1:10" ht="25.5" x14ac:dyDescent="0.3">
      <c r="A92" s="13">
        <v>43483</v>
      </c>
      <c r="B92" s="14" t="s">
        <v>212</v>
      </c>
      <c r="C92" s="15" t="s">
        <v>11</v>
      </c>
      <c r="D92" s="14"/>
      <c r="E92" s="14" t="s">
        <v>213</v>
      </c>
      <c r="F92" s="14" t="s">
        <v>214</v>
      </c>
      <c r="G92" s="16">
        <v>5225</v>
      </c>
      <c r="H92" s="17"/>
      <c r="I92" s="18"/>
      <c r="J92" s="18"/>
    </row>
    <row r="93" spans="1:10" ht="25.5" x14ac:dyDescent="0.3">
      <c r="A93" s="13">
        <v>43484</v>
      </c>
      <c r="B93" s="14" t="s">
        <v>73</v>
      </c>
      <c r="C93" s="15" t="s">
        <v>11</v>
      </c>
      <c r="D93" s="14"/>
      <c r="E93" s="14" t="s">
        <v>74</v>
      </c>
      <c r="F93" s="14" t="s">
        <v>48</v>
      </c>
      <c r="G93" s="16">
        <v>18348</v>
      </c>
      <c r="H93" s="17"/>
      <c r="I93" s="18"/>
      <c r="J93" s="18"/>
    </row>
    <row r="94" spans="1:10" ht="25.5" x14ac:dyDescent="0.3">
      <c r="A94" s="13">
        <v>43486</v>
      </c>
      <c r="B94" s="14" t="s">
        <v>215</v>
      </c>
      <c r="C94" s="15" t="s">
        <v>11</v>
      </c>
      <c r="D94" s="14"/>
      <c r="E94" s="14" t="s">
        <v>213</v>
      </c>
      <c r="F94" s="14" t="s">
        <v>216</v>
      </c>
      <c r="G94" s="16">
        <v>157582.63</v>
      </c>
      <c r="H94" s="17"/>
      <c r="I94" s="18"/>
      <c r="J94" s="18"/>
    </row>
    <row r="95" spans="1:10" ht="25.5" x14ac:dyDescent="0.3">
      <c r="A95" s="13">
        <v>43486</v>
      </c>
      <c r="B95" s="14" t="s">
        <v>181</v>
      </c>
      <c r="C95" s="15" t="s">
        <v>11</v>
      </c>
      <c r="D95" s="14" t="s">
        <v>217</v>
      </c>
      <c r="E95" s="14" t="s">
        <v>218</v>
      </c>
      <c r="F95" s="14" t="s">
        <v>219</v>
      </c>
      <c r="G95" s="16">
        <v>3577</v>
      </c>
      <c r="H95" s="17"/>
      <c r="I95" s="18"/>
      <c r="J95" s="18"/>
    </row>
    <row r="96" spans="1:10" ht="25.5" x14ac:dyDescent="0.3">
      <c r="A96" s="13">
        <v>43486</v>
      </c>
      <c r="B96" s="14" t="s">
        <v>220</v>
      </c>
      <c r="C96" s="15" t="s">
        <v>11</v>
      </c>
      <c r="D96" s="14" t="s">
        <v>221</v>
      </c>
      <c r="E96" s="14" t="s">
        <v>222</v>
      </c>
      <c r="F96" s="14" t="s">
        <v>223</v>
      </c>
      <c r="G96" s="16">
        <v>2226</v>
      </c>
      <c r="H96" s="17"/>
      <c r="I96" s="18"/>
      <c r="J96" s="18"/>
    </row>
    <row r="97" spans="1:10" ht="25.5" x14ac:dyDescent="0.3">
      <c r="A97" s="13">
        <v>43486</v>
      </c>
      <c r="B97" s="14" t="s">
        <v>224</v>
      </c>
      <c r="C97" s="15" t="s">
        <v>11</v>
      </c>
      <c r="D97" s="14"/>
      <c r="E97" s="14" t="s">
        <v>225</v>
      </c>
      <c r="F97" s="14" t="s">
        <v>226</v>
      </c>
      <c r="G97" s="16">
        <v>30260</v>
      </c>
      <c r="H97" s="17"/>
      <c r="I97" s="18"/>
      <c r="J97" s="18"/>
    </row>
    <row r="98" spans="1:10" ht="25.5" x14ac:dyDescent="0.3">
      <c r="A98" s="13">
        <v>43486</v>
      </c>
      <c r="B98" s="14" t="s">
        <v>227</v>
      </c>
      <c r="C98" s="15" t="s">
        <v>11</v>
      </c>
      <c r="D98" s="14" t="s">
        <v>228</v>
      </c>
      <c r="E98" s="14" t="s">
        <v>229</v>
      </c>
      <c r="F98" s="14" t="s">
        <v>230</v>
      </c>
      <c r="G98" s="16">
        <v>6520</v>
      </c>
      <c r="H98" s="17"/>
      <c r="I98" s="18"/>
      <c r="J98" s="18"/>
    </row>
    <row r="99" spans="1:10" ht="25.5" x14ac:dyDescent="0.3">
      <c r="A99" s="13">
        <v>43486</v>
      </c>
      <c r="B99" s="14" t="s">
        <v>231</v>
      </c>
      <c r="C99" s="15" t="s">
        <v>11</v>
      </c>
      <c r="D99" s="14" t="s">
        <v>232</v>
      </c>
      <c r="E99" s="14" t="s">
        <v>233</v>
      </c>
      <c r="F99" s="14" t="s">
        <v>234</v>
      </c>
      <c r="G99" s="16">
        <v>7810.28</v>
      </c>
      <c r="H99" s="17"/>
      <c r="I99" s="18"/>
      <c r="J99" s="18"/>
    </row>
    <row r="100" spans="1:10" ht="25.5" x14ac:dyDescent="0.3">
      <c r="A100" s="13">
        <v>43487</v>
      </c>
      <c r="B100" s="14" t="s">
        <v>235</v>
      </c>
      <c r="C100" s="15" t="s">
        <v>11</v>
      </c>
      <c r="D100" s="14" t="s">
        <v>236</v>
      </c>
      <c r="E100" s="14" t="s">
        <v>237</v>
      </c>
      <c r="F100" s="14" t="s">
        <v>180</v>
      </c>
      <c r="G100" s="16">
        <v>5626</v>
      </c>
      <c r="H100" s="17"/>
      <c r="I100" s="18"/>
      <c r="J100" s="18"/>
    </row>
    <row r="101" spans="1:10" ht="25.5" x14ac:dyDescent="0.3">
      <c r="A101" s="13">
        <v>43487</v>
      </c>
      <c r="B101" s="14" t="s">
        <v>122</v>
      </c>
      <c r="C101" s="15" t="s">
        <v>11</v>
      </c>
      <c r="D101" s="14"/>
      <c r="E101" s="14" t="s">
        <v>238</v>
      </c>
      <c r="F101" s="14" t="s">
        <v>239</v>
      </c>
      <c r="G101" s="16">
        <v>5800</v>
      </c>
      <c r="H101" s="17"/>
      <c r="I101" s="18"/>
      <c r="J101" s="18"/>
    </row>
    <row r="102" spans="1:10" ht="25.5" x14ac:dyDescent="0.3">
      <c r="A102" s="13">
        <v>43486</v>
      </c>
      <c r="B102" s="14" t="s">
        <v>240</v>
      </c>
      <c r="C102" s="15" t="s">
        <v>11</v>
      </c>
      <c r="D102" s="14"/>
      <c r="E102" s="14" t="s">
        <v>241</v>
      </c>
      <c r="F102" s="14" t="s">
        <v>242</v>
      </c>
      <c r="G102" s="16">
        <v>5400</v>
      </c>
      <c r="H102" s="17"/>
      <c r="I102" s="18"/>
      <c r="J102" s="18"/>
    </row>
    <row r="103" spans="1:10" ht="25.5" x14ac:dyDescent="0.3">
      <c r="A103" s="13">
        <v>43488</v>
      </c>
      <c r="B103" s="14" t="s">
        <v>243</v>
      </c>
      <c r="C103" s="15" t="s">
        <v>11</v>
      </c>
      <c r="D103" s="14"/>
      <c r="E103" s="14" t="s">
        <v>149</v>
      </c>
      <c r="F103" s="14" t="s">
        <v>148</v>
      </c>
      <c r="G103" s="16">
        <v>17852</v>
      </c>
      <c r="H103" s="17"/>
      <c r="I103" s="18"/>
      <c r="J103" s="18"/>
    </row>
    <row r="104" spans="1:10" ht="25.5" x14ac:dyDescent="0.3">
      <c r="A104" s="13">
        <v>43488</v>
      </c>
      <c r="B104" s="14" t="s">
        <v>244</v>
      </c>
      <c r="C104" s="15" t="s">
        <v>11</v>
      </c>
      <c r="D104" s="14"/>
      <c r="E104" s="14" t="s">
        <v>30</v>
      </c>
      <c r="F104" s="14" t="s">
        <v>31</v>
      </c>
      <c r="G104" s="16">
        <v>4995.49</v>
      </c>
      <c r="H104" s="17"/>
      <c r="I104" s="18"/>
      <c r="J104" s="18"/>
    </row>
    <row r="105" spans="1:10" ht="25.5" x14ac:dyDescent="0.3">
      <c r="A105" s="13">
        <v>43488</v>
      </c>
      <c r="B105" s="14" t="s">
        <v>245</v>
      </c>
      <c r="C105" s="15" t="s">
        <v>11</v>
      </c>
      <c r="D105" s="14" t="s">
        <v>246</v>
      </c>
      <c r="E105" s="14" t="s">
        <v>247</v>
      </c>
      <c r="F105" s="14" t="s">
        <v>248</v>
      </c>
      <c r="G105" s="16">
        <v>34838</v>
      </c>
      <c r="H105" s="17"/>
      <c r="I105" s="18"/>
      <c r="J105" s="18"/>
    </row>
    <row r="106" spans="1:10" ht="25.5" x14ac:dyDescent="0.3">
      <c r="A106" s="13">
        <v>43488</v>
      </c>
      <c r="B106" s="14" t="s">
        <v>249</v>
      </c>
      <c r="C106" s="15" t="s">
        <v>11</v>
      </c>
      <c r="D106" s="14" t="s">
        <v>250</v>
      </c>
      <c r="E106" s="14" t="s">
        <v>229</v>
      </c>
      <c r="F106" s="14" t="s">
        <v>251</v>
      </c>
      <c r="G106" s="16">
        <v>5240</v>
      </c>
      <c r="H106" s="17"/>
      <c r="I106" s="18"/>
      <c r="J106" s="18"/>
    </row>
    <row r="107" spans="1:10" ht="25.5" x14ac:dyDescent="0.3">
      <c r="A107" s="13">
        <v>43489</v>
      </c>
      <c r="B107" s="14" t="s">
        <v>252</v>
      </c>
      <c r="C107" s="15" t="s">
        <v>11</v>
      </c>
      <c r="D107" s="14" t="s">
        <v>253</v>
      </c>
      <c r="E107" s="14" t="s">
        <v>229</v>
      </c>
      <c r="F107" s="14" t="s">
        <v>230</v>
      </c>
      <c r="G107" s="16">
        <v>1660</v>
      </c>
      <c r="H107" s="17"/>
      <c r="I107" s="18"/>
      <c r="J107" s="18"/>
    </row>
    <row r="108" spans="1:10" ht="25.5" x14ac:dyDescent="0.3">
      <c r="A108" s="13">
        <v>43489</v>
      </c>
      <c r="B108" s="14" t="s">
        <v>254</v>
      </c>
      <c r="C108" s="15" t="s">
        <v>11</v>
      </c>
      <c r="D108" s="14" t="s">
        <v>255</v>
      </c>
      <c r="E108" s="14" t="s">
        <v>24</v>
      </c>
      <c r="F108" s="14" t="s">
        <v>211</v>
      </c>
      <c r="G108" s="16">
        <v>5155.49</v>
      </c>
      <c r="H108" s="17"/>
      <c r="I108" s="18"/>
      <c r="J108" s="18"/>
    </row>
    <row r="109" spans="1:10" ht="25.5" x14ac:dyDescent="0.3">
      <c r="A109" s="13">
        <v>43490</v>
      </c>
      <c r="B109" s="14" t="s">
        <v>256</v>
      </c>
      <c r="C109" s="15" t="s">
        <v>11</v>
      </c>
      <c r="D109" s="14" t="s">
        <v>257</v>
      </c>
      <c r="E109" s="14" t="s">
        <v>229</v>
      </c>
      <c r="F109" s="14" t="s">
        <v>251</v>
      </c>
      <c r="G109" s="16">
        <v>6400</v>
      </c>
      <c r="H109" s="17"/>
      <c r="I109" s="18"/>
      <c r="J109" s="18"/>
    </row>
    <row r="110" spans="1:10" ht="25.5" x14ac:dyDescent="0.3">
      <c r="A110" s="20">
        <v>43490</v>
      </c>
      <c r="B110" s="21" t="s">
        <v>258</v>
      </c>
      <c r="C110" s="22" t="s">
        <v>11</v>
      </c>
      <c r="D110" s="21"/>
      <c r="E110" s="21" t="s">
        <v>30</v>
      </c>
      <c r="F110" s="21" t="s">
        <v>31</v>
      </c>
      <c r="G110" s="23">
        <v>2784</v>
      </c>
      <c r="H110" s="12"/>
    </row>
    <row r="111" spans="1:10" ht="25.5" x14ac:dyDescent="0.3">
      <c r="A111" s="13">
        <v>43486</v>
      </c>
      <c r="B111" s="14" t="s">
        <v>259</v>
      </c>
      <c r="C111" s="15" t="s">
        <v>11</v>
      </c>
      <c r="D111" s="14"/>
      <c r="E111" s="14" t="s">
        <v>260</v>
      </c>
      <c r="F111" s="14" t="s">
        <v>261</v>
      </c>
      <c r="G111" s="16">
        <v>5245</v>
      </c>
      <c r="H111" s="17"/>
      <c r="I111" s="18"/>
      <c r="J111" s="18"/>
    </row>
    <row r="112" spans="1:10" ht="25.5" x14ac:dyDescent="0.3">
      <c r="A112" s="13">
        <v>43490</v>
      </c>
      <c r="B112" s="14" t="s">
        <v>262</v>
      </c>
      <c r="C112" s="15" t="s">
        <v>11</v>
      </c>
      <c r="D112" s="14"/>
      <c r="E112" s="14" t="s">
        <v>15</v>
      </c>
      <c r="F112" s="14" t="s">
        <v>263</v>
      </c>
      <c r="G112" s="16">
        <v>3960.03</v>
      </c>
      <c r="H112" s="17"/>
      <c r="I112" s="18"/>
      <c r="J112" s="18"/>
    </row>
    <row r="113" spans="1:10" ht="25.5" x14ac:dyDescent="0.3">
      <c r="A113" s="13">
        <v>43490</v>
      </c>
      <c r="B113" s="14" t="s">
        <v>264</v>
      </c>
      <c r="C113" s="15" t="s">
        <v>11</v>
      </c>
      <c r="D113" s="14" t="s">
        <v>265</v>
      </c>
      <c r="E113" s="14" t="s">
        <v>266</v>
      </c>
      <c r="F113" s="14" t="s">
        <v>267</v>
      </c>
      <c r="G113" s="16">
        <v>1450</v>
      </c>
      <c r="H113" s="17"/>
      <c r="I113" s="18"/>
      <c r="J113" s="18"/>
    </row>
    <row r="114" spans="1:10" ht="25.5" x14ac:dyDescent="0.3">
      <c r="A114" s="13">
        <v>43490</v>
      </c>
      <c r="B114" s="14" t="s">
        <v>268</v>
      </c>
      <c r="C114" s="15" t="s">
        <v>11</v>
      </c>
      <c r="D114" s="14"/>
      <c r="E114" s="14" t="s">
        <v>90</v>
      </c>
      <c r="F114" s="14" t="s">
        <v>37</v>
      </c>
      <c r="G114" s="16">
        <v>27360</v>
      </c>
      <c r="H114" s="17"/>
      <c r="I114" s="18"/>
      <c r="J114" s="18"/>
    </row>
    <row r="115" spans="1:10" ht="25.5" x14ac:dyDescent="0.3">
      <c r="A115" s="13">
        <v>43490</v>
      </c>
      <c r="B115" s="14" t="s">
        <v>258</v>
      </c>
      <c r="C115" s="15" t="s">
        <v>11</v>
      </c>
      <c r="D115" s="14"/>
      <c r="E115" s="14" t="s">
        <v>36</v>
      </c>
      <c r="F115" s="14" t="s">
        <v>37</v>
      </c>
      <c r="G115" s="16">
        <v>2400</v>
      </c>
      <c r="H115" s="17"/>
      <c r="I115" s="18"/>
      <c r="J115" s="18"/>
    </row>
    <row r="116" spans="1:10" ht="25.5" x14ac:dyDescent="0.3">
      <c r="A116" s="13">
        <v>43491</v>
      </c>
      <c r="B116" s="14" t="s">
        <v>47</v>
      </c>
      <c r="C116" s="15" t="s">
        <v>11</v>
      </c>
      <c r="D116" s="14"/>
      <c r="E116" s="14" t="s">
        <v>74</v>
      </c>
      <c r="F116" s="14" t="s">
        <v>48</v>
      </c>
      <c r="G116" s="16">
        <v>18598</v>
      </c>
      <c r="H116" s="17"/>
      <c r="I116" s="18"/>
      <c r="J116" s="18"/>
    </row>
    <row r="117" spans="1:10" ht="25.5" x14ac:dyDescent="0.3">
      <c r="A117" s="13">
        <v>43493</v>
      </c>
      <c r="B117" s="14" t="s">
        <v>269</v>
      </c>
      <c r="C117" s="15" t="s">
        <v>11</v>
      </c>
      <c r="D117" s="14"/>
      <c r="E117" s="14" t="s">
        <v>270</v>
      </c>
      <c r="F117" s="14" t="s">
        <v>271</v>
      </c>
      <c r="G117" s="16">
        <v>77158</v>
      </c>
      <c r="H117" s="17"/>
      <c r="I117" s="18"/>
      <c r="J117" s="18"/>
    </row>
    <row r="118" spans="1:10" ht="25.5" x14ac:dyDescent="0.3">
      <c r="A118" s="13">
        <v>43473</v>
      </c>
      <c r="B118" s="14" t="s">
        <v>272</v>
      </c>
      <c r="C118" s="15" t="s">
        <v>11</v>
      </c>
      <c r="D118" s="14"/>
      <c r="E118" s="14" t="s">
        <v>270</v>
      </c>
      <c r="F118" s="14" t="s">
        <v>271</v>
      </c>
      <c r="G118" s="16">
        <v>75878</v>
      </c>
      <c r="H118" s="17"/>
      <c r="I118" s="18"/>
      <c r="J118" s="18"/>
    </row>
    <row r="119" spans="1:10" ht="25.5" x14ac:dyDescent="0.3">
      <c r="A119" s="13">
        <v>43490</v>
      </c>
      <c r="B119" s="14" t="s">
        <v>273</v>
      </c>
      <c r="C119" s="15" t="s">
        <v>11</v>
      </c>
      <c r="D119" s="14" t="s">
        <v>274</v>
      </c>
      <c r="E119" s="14" t="s">
        <v>275</v>
      </c>
      <c r="F119" s="14" t="s">
        <v>276</v>
      </c>
      <c r="G119" s="16">
        <v>39440</v>
      </c>
      <c r="H119" s="17"/>
      <c r="I119" s="18"/>
      <c r="J119" s="18"/>
    </row>
    <row r="120" spans="1:10" ht="25.5" x14ac:dyDescent="0.3">
      <c r="A120" s="13">
        <v>43493</v>
      </c>
      <c r="B120" s="14" t="s">
        <v>277</v>
      </c>
      <c r="C120" s="15" t="s">
        <v>11</v>
      </c>
      <c r="D120" s="14"/>
      <c r="E120" s="14" t="s">
        <v>278</v>
      </c>
      <c r="F120" s="14" t="s">
        <v>271</v>
      </c>
      <c r="G120" s="16">
        <v>77898</v>
      </c>
      <c r="H120" s="17"/>
      <c r="I120" s="18"/>
      <c r="J120" s="18"/>
    </row>
    <row r="121" spans="1:10" ht="25.5" x14ac:dyDescent="0.3">
      <c r="A121" s="13">
        <v>43494</v>
      </c>
      <c r="B121" s="14" t="s">
        <v>279</v>
      </c>
      <c r="C121" s="15" t="s">
        <v>11</v>
      </c>
      <c r="D121" s="14" t="s">
        <v>280</v>
      </c>
      <c r="E121" s="14" t="s">
        <v>281</v>
      </c>
      <c r="F121" s="14" t="s">
        <v>282</v>
      </c>
      <c r="G121" s="16">
        <v>3311</v>
      </c>
      <c r="H121" s="17"/>
      <c r="I121" s="18"/>
      <c r="J121" s="18"/>
    </row>
    <row r="122" spans="1:10" ht="25.5" x14ac:dyDescent="0.3">
      <c r="A122" s="13">
        <v>43486</v>
      </c>
      <c r="B122" s="14" t="s">
        <v>283</v>
      </c>
      <c r="C122" s="15" t="s">
        <v>11</v>
      </c>
      <c r="D122" s="14"/>
      <c r="E122" s="14" t="s">
        <v>284</v>
      </c>
      <c r="F122" s="14" t="s">
        <v>285</v>
      </c>
      <c r="G122" s="16">
        <v>5959.42</v>
      </c>
      <c r="H122" s="17"/>
      <c r="I122" s="18"/>
      <c r="J122" s="18"/>
    </row>
    <row r="123" spans="1:10" ht="25.5" x14ac:dyDescent="0.3">
      <c r="A123" s="13">
        <v>43494</v>
      </c>
      <c r="B123" s="14" t="s">
        <v>209</v>
      </c>
      <c r="C123" s="15" t="s">
        <v>11</v>
      </c>
      <c r="D123" s="14" t="s">
        <v>286</v>
      </c>
      <c r="E123" s="14" t="s">
        <v>287</v>
      </c>
      <c r="F123" s="14" t="s">
        <v>288</v>
      </c>
      <c r="G123" s="16">
        <v>37124.639999999999</v>
      </c>
      <c r="H123" s="17"/>
      <c r="I123" s="18"/>
      <c r="J123" s="18"/>
    </row>
    <row r="124" spans="1:10" ht="25.5" x14ac:dyDescent="0.3">
      <c r="A124" s="13">
        <v>43494</v>
      </c>
      <c r="B124" s="14" t="s">
        <v>289</v>
      </c>
      <c r="C124" s="15" t="s">
        <v>11</v>
      </c>
      <c r="D124" s="14"/>
      <c r="E124" s="14" t="s">
        <v>290</v>
      </c>
      <c r="F124" s="14" t="s">
        <v>291</v>
      </c>
      <c r="G124" s="16">
        <v>6190.2</v>
      </c>
      <c r="H124" s="17"/>
      <c r="I124" s="18"/>
      <c r="J124" s="18"/>
    </row>
    <row r="125" spans="1:10" ht="25.5" x14ac:dyDescent="0.3">
      <c r="A125" s="13">
        <v>43495</v>
      </c>
      <c r="B125" s="14" t="s">
        <v>292</v>
      </c>
      <c r="C125" s="15" t="s">
        <v>11</v>
      </c>
      <c r="D125" s="14"/>
      <c r="E125" s="14" t="s">
        <v>293</v>
      </c>
      <c r="F125" s="14" t="s">
        <v>31</v>
      </c>
      <c r="G125" s="16">
        <v>4992.5</v>
      </c>
      <c r="H125" s="17"/>
      <c r="I125" s="18"/>
      <c r="J125" s="18"/>
    </row>
    <row r="126" spans="1:10" ht="25.5" x14ac:dyDescent="0.3">
      <c r="A126" s="24">
        <v>43495</v>
      </c>
      <c r="B126" s="25" t="s">
        <v>294</v>
      </c>
      <c r="C126" s="22" t="s">
        <v>11</v>
      </c>
      <c r="D126" s="25"/>
      <c r="E126" s="25" t="s">
        <v>295</v>
      </c>
      <c r="F126" s="25" t="s">
        <v>296</v>
      </c>
      <c r="G126" s="26">
        <v>0</v>
      </c>
      <c r="H126" s="12"/>
    </row>
    <row r="127" spans="1:10" ht="25.5" x14ac:dyDescent="0.3">
      <c r="A127" s="13">
        <v>43495</v>
      </c>
      <c r="B127" s="14" t="s">
        <v>297</v>
      </c>
      <c r="C127" s="15" t="s">
        <v>11</v>
      </c>
      <c r="D127" s="14"/>
      <c r="E127" s="14" t="s">
        <v>298</v>
      </c>
      <c r="F127" s="14" t="s">
        <v>34</v>
      </c>
      <c r="G127" s="16">
        <v>4129.6000000000004</v>
      </c>
      <c r="H127" s="17"/>
      <c r="I127" s="18"/>
      <c r="J127" s="18"/>
    </row>
    <row r="128" spans="1:10" ht="25.5" x14ac:dyDescent="0.3">
      <c r="A128" s="13">
        <v>43495</v>
      </c>
      <c r="B128" s="14" t="s">
        <v>299</v>
      </c>
      <c r="C128" s="15" t="s">
        <v>11</v>
      </c>
      <c r="D128" s="14" t="s">
        <v>300</v>
      </c>
      <c r="E128" s="14" t="s">
        <v>301</v>
      </c>
      <c r="F128" s="14" t="s">
        <v>234</v>
      </c>
      <c r="G128" s="16">
        <v>3148.7</v>
      </c>
      <c r="H128" s="17"/>
      <c r="I128" s="18"/>
      <c r="J128" s="18"/>
    </row>
    <row r="129" spans="1:10" ht="25.5" x14ac:dyDescent="0.3">
      <c r="A129" s="13">
        <v>43495</v>
      </c>
      <c r="B129" s="14" t="s">
        <v>302</v>
      </c>
      <c r="C129" s="15" t="s">
        <v>11</v>
      </c>
      <c r="D129" s="14" t="s">
        <v>303</v>
      </c>
      <c r="E129" s="14" t="s">
        <v>304</v>
      </c>
      <c r="F129" s="14" t="s">
        <v>305</v>
      </c>
      <c r="G129" s="16">
        <v>13000</v>
      </c>
      <c r="H129" s="17"/>
      <c r="I129" s="18"/>
      <c r="J129" s="18"/>
    </row>
    <row r="130" spans="1:10" ht="25.5" x14ac:dyDescent="0.3">
      <c r="A130" s="13">
        <v>43496</v>
      </c>
      <c r="B130" s="14" t="s">
        <v>73</v>
      </c>
      <c r="C130" s="15" t="s">
        <v>11</v>
      </c>
      <c r="D130" s="14"/>
      <c r="E130" s="14" t="s">
        <v>74</v>
      </c>
      <c r="F130" s="14" t="s">
        <v>306</v>
      </c>
      <c r="G130" s="16">
        <v>63726</v>
      </c>
      <c r="H130" s="17"/>
      <c r="I130" s="18"/>
      <c r="J130" s="18"/>
    </row>
    <row r="131" spans="1:10" ht="25.5" x14ac:dyDescent="0.3">
      <c r="A131" s="13">
        <v>43496</v>
      </c>
      <c r="B131" s="14" t="s">
        <v>73</v>
      </c>
      <c r="C131" s="15" t="s">
        <v>11</v>
      </c>
      <c r="D131" s="14"/>
      <c r="E131" s="14" t="s">
        <v>74</v>
      </c>
      <c r="F131" s="14" t="s">
        <v>76</v>
      </c>
      <c r="G131" s="16">
        <v>50272</v>
      </c>
      <c r="H131" s="17"/>
      <c r="I131" s="18"/>
      <c r="J131" s="18"/>
    </row>
    <row r="132" spans="1:10" ht="25.5" x14ac:dyDescent="0.3">
      <c r="A132" s="13">
        <v>43496</v>
      </c>
      <c r="B132" s="14" t="s">
        <v>73</v>
      </c>
      <c r="C132" s="15" t="s">
        <v>11</v>
      </c>
      <c r="D132" s="14"/>
      <c r="E132" s="14" t="s">
        <v>74</v>
      </c>
      <c r="F132" s="14" t="s">
        <v>77</v>
      </c>
      <c r="G132" s="16">
        <v>52034</v>
      </c>
      <c r="H132" s="17"/>
      <c r="I132" s="18"/>
      <c r="J132" s="18"/>
    </row>
    <row r="133" spans="1:10" ht="25.5" x14ac:dyDescent="0.3">
      <c r="A133" s="13">
        <v>43496</v>
      </c>
      <c r="B133" s="14" t="s">
        <v>73</v>
      </c>
      <c r="C133" s="15" t="s">
        <v>11</v>
      </c>
      <c r="D133" s="14"/>
      <c r="E133" s="14" t="s">
        <v>74</v>
      </c>
      <c r="F133" s="14" t="s">
        <v>78</v>
      </c>
      <c r="G133" s="16">
        <v>49400</v>
      </c>
      <c r="H133" s="17"/>
      <c r="I133" s="18"/>
      <c r="J133" s="18"/>
    </row>
    <row r="134" spans="1:10" ht="25.5" x14ac:dyDescent="0.3">
      <c r="A134" s="13">
        <v>43496</v>
      </c>
      <c r="B134" s="14" t="s">
        <v>73</v>
      </c>
      <c r="C134" s="15" t="s">
        <v>11</v>
      </c>
      <c r="D134" s="14"/>
      <c r="E134" s="14" t="s">
        <v>74</v>
      </c>
      <c r="F134" s="14" t="s">
        <v>79</v>
      </c>
      <c r="G134" s="16">
        <v>29799</v>
      </c>
      <c r="H134" s="17"/>
      <c r="I134" s="18"/>
      <c r="J134" s="18"/>
    </row>
    <row r="135" spans="1:10" ht="25.5" x14ac:dyDescent="0.3">
      <c r="A135" s="13">
        <v>43496</v>
      </c>
      <c r="B135" s="14" t="s">
        <v>73</v>
      </c>
      <c r="C135" s="15" t="s">
        <v>11</v>
      </c>
      <c r="D135" s="14"/>
      <c r="E135" s="14" t="s">
        <v>74</v>
      </c>
      <c r="F135" s="14" t="s">
        <v>80</v>
      </c>
      <c r="G135" s="16">
        <v>43363</v>
      </c>
      <c r="H135" s="17"/>
      <c r="I135" s="18"/>
      <c r="J135" s="18"/>
    </row>
    <row r="136" spans="1:10" ht="25.5" x14ac:dyDescent="0.3">
      <c r="A136" s="13">
        <v>43496</v>
      </c>
      <c r="B136" s="14" t="s">
        <v>73</v>
      </c>
      <c r="C136" s="15" t="s">
        <v>11</v>
      </c>
      <c r="D136" s="14"/>
      <c r="E136" s="14" t="s">
        <v>74</v>
      </c>
      <c r="F136" s="14" t="s">
        <v>81</v>
      </c>
      <c r="G136" s="16">
        <v>29053</v>
      </c>
      <c r="H136" s="17"/>
      <c r="I136" s="18"/>
      <c r="J136" s="18"/>
    </row>
    <row r="137" spans="1:10" ht="25.5" x14ac:dyDescent="0.3">
      <c r="A137" s="13">
        <v>43496</v>
      </c>
      <c r="B137" s="14" t="s">
        <v>73</v>
      </c>
      <c r="C137" s="15" t="s">
        <v>11</v>
      </c>
      <c r="D137" s="14"/>
      <c r="E137" s="14" t="s">
        <v>74</v>
      </c>
      <c r="F137" s="14" t="s">
        <v>83</v>
      </c>
      <c r="G137" s="16">
        <v>64404</v>
      </c>
      <c r="H137" s="17"/>
      <c r="I137" s="18"/>
      <c r="J137" s="18"/>
    </row>
    <row r="138" spans="1:10" ht="25.5" x14ac:dyDescent="0.3">
      <c r="A138" s="13">
        <v>43496</v>
      </c>
      <c r="B138" s="14" t="s">
        <v>73</v>
      </c>
      <c r="C138" s="15" t="s">
        <v>11</v>
      </c>
      <c r="D138" s="14"/>
      <c r="E138" s="14" t="s">
        <v>74</v>
      </c>
      <c r="F138" s="14" t="s">
        <v>82</v>
      </c>
      <c r="G138" s="16">
        <v>51080</v>
      </c>
      <c r="H138" s="17"/>
      <c r="I138" s="18"/>
      <c r="J138" s="18"/>
    </row>
    <row r="139" spans="1:10" ht="25.5" x14ac:dyDescent="0.3">
      <c r="A139" s="13">
        <v>43496</v>
      </c>
      <c r="B139" s="14" t="s">
        <v>73</v>
      </c>
      <c r="C139" s="15" t="s">
        <v>11</v>
      </c>
      <c r="D139" s="14"/>
      <c r="E139" s="14" t="s">
        <v>74</v>
      </c>
      <c r="F139" s="14" t="s">
        <v>84</v>
      </c>
      <c r="G139" s="16">
        <v>40482</v>
      </c>
      <c r="H139" s="17"/>
      <c r="I139" s="18"/>
      <c r="J139" s="18"/>
    </row>
    <row r="140" spans="1:10" ht="25.5" x14ac:dyDescent="0.3">
      <c r="A140" s="13">
        <v>43496</v>
      </c>
      <c r="B140" s="14" t="s">
        <v>307</v>
      </c>
      <c r="C140" s="15" t="s">
        <v>11</v>
      </c>
      <c r="D140" s="14"/>
      <c r="E140" s="14" t="s">
        <v>308</v>
      </c>
      <c r="F140" s="14" t="s">
        <v>309</v>
      </c>
      <c r="G140" s="16">
        <v>92019.32</v>
      </c>
      <c r="H140" s="17"/>
      <c r="I140" s="18"/>
      <c r="J140" s="18"/>
    </row>
    <row r="141" spans="1:10" ht="25.5" x14ac:dyDescent="0.3">
      <c r="A141" s="13">
        <v>43496</v>
      </c>
      <c r="B141" s="14" t="s">
        <v>310</v>
      </c>
      <c r="C141" s="15" t="s">
        <v>11</v>
      </c>
      <c r="D141" s="14"/>
      <c r="E141" s="14" t="s">
        <v>311</v>
      </c>
      <c r="F141" s="14" t="s">
        <v>216</v>
      </c>
      <c r="G141" s="16">
        <v>9136.2999999999993</v>
      </c>
      <c r="H141" s="17"/>
      <c r="I141" s="18"/>
      <c r="J141" s="18"/>
    </row>
    <row r="142" spans="1:10" ht="25.5" x14ac:dyDescent="0.3">
      <c r="A142" s="13">
        <v>43496</v>
      </c>
      <c r="B142" s="14" t="s">
        <v>312</v>
      </c>
      <c r="C142" s="15" t="s">
        <v>11</v>
      </c>
      <c r="D142" s="14"/>
      <c r="E142" s="14" t="s">
        <v>104</v>
      </c>
      <c r="F142" s="14" t="s">
        <v>37</v>
      </c>
      <c r="G142" s="16">
        <v>40502</v>
      </c>
      <c r="H142" s="17"/>
      <c r="I142" s="18"/>
      <c r="J142" s="18"/>
    </row>
    <row r="143" spans="1:10" ht="15.75" x14ac:dyDescent="0.3">
      <c r="A143" s="27"/>
      <c r="B143" s="28"/>
      <c r="C143" s="28"/>
      <c r="D143" s="28"/>
      <c r="E143" s="28"/>
      <c r="F143" s="29" t="s">
        <v>313</v>
      </c>
      <c r="G143" s="30">
        <f>SUM(G6:G142)</f>
        <v>3241217.6700000004</v>
      </c>
      <c r="H143" s="12"/>
    </row>
    <row r="144" spans="1:10" ht="15.75" x14ac:dyDescent="0.3">
      <c r="A144" s="4"/>
      <c r="B144" s="31"/>
      <c r="C144" s="31"/>
      <c r="D144" s="31"/>
      <c r="E144" s="32"/>
      <c r="F144" s="21"/>
      <c r="G144" s="33"/>
      <c r="H144" s="4"/>
      <c r="I144" s="32"/>
      <c r="J144" s="4"/>
    </row>
    <row r="145" spans="1:10" ht="16.5" thickBot="1" x14ac:dyDescent="0.35">
      <c r="A145" s="34"/>
      <c r="B145" s="35"/>
      <c r="C145" s="35"/>
      <c r="D145" s="35"/>
      <c r="E145" s="36"/>
      <c r="F145" s="29" t="s">
        <v>314</v>
      </c>
      <c r="G145" s="37"/>
      <c r="H145" s="38"/>
      <c r="I145" s="32"/>
      <c r="J145" s="4"/>
    </row>
    <row r="146" spans="1:10" ht="15.75" x14ac:dyDescent="0.3">
      <c r="A146" s="39"/>
      <c r="B146" s="40"/>
      <c r="C146" s="40"/>
      <c r="D146" s="40"/>
      <c r="E146" s="41"/>
      <c r="F146" s="5"/>
      <c r="G146" s="42"/>
      <c r="H146" s="43"/>
      <c r="I146" s="32"/>
      <c r="J146" s="4"/>
    </row>
    <row r="147" spans="1:10" ht="15.75" x14ac:dyDescent="0.3">
      <c r="A147" s="44" t="s">
        <v>315</v>
      </c>
      <c r="B147" s="40"/>
      <c r="C147" s="40"/>
      <c r="D147" s="40"/>
      <c r="E147" s="43"/>
      <c r="F147" s="45" t="e">
        <f>#REF!</f>
        <v>#REF!</v>
      </c>
      <c r="G147" s="42"/>
      <c r="H147" s="41"/>
      <c r="I147" s="32"/>
      <c r="J147" s="4"/>
    </row>
    <row r="148" spans="1:10" ht="15.75" x14ac:dyDescent="0.3">
      <c r="A148" s="39"/>
      <c r="B148" s="46"/>
      <c r="C148" s="46"/>
      <c r="D148" s="46"/>
      <c r="E148" s="47"/>
      <c r="F148" s="5"/>
      <c r="G148" s="42" t="s">
        <v>316</v>
      </c>
      <c r="H148" s="43"/>
      <c r="I148" s="4"/>
      <c r="J148" s="48"/>
    </row>
    <row r="149" spans="1:10" ht="15.75" x14ac:dyDescent="0.3">
      <c r="A149" s="49"/>
      <c r="B149" s="40"/>
      <c r="C149" s="40"/>
      <c r="D149" s="40"/>
      <c r="E149" s="43"/>
      <c r="F149" s="5"/>
      <c r="G149" s="50"/>
      <c r="H149" s="43"/>
      <c r="I149" s="32"/>
      <c r="J149" s="4"/>
    </row>
    <row r="150" spans="1:10" ht="15.75" x14ac:dyDescent="0.3">
      <c r="A150" s="49"/>
      <c r="B150" s="40"/>
      <c r="C150" s="40"/>
      <c r="D150" s="40"/>
      <c r="E150" s="43"/>
      <c r="F150" s="5"/>
      <c r="G150" s="51" t="s">
        <v>317</v>
      </c>
      <c r="H150" s="52"/>
      <c r="I150" s="4"/>
      <c r="J150" s="48"/>
    </row>
    <row r="151" spans="1:10" ht="15.75" x14ac:dyDescent="0.3">
      <c r="A151" s="53"/>
      <c r="B151" s="40"/>
      <c r="C151" s="40"/>
      <c r="D151" s="40"/>
      <c r="E151" s="43"/>
      <c r="F151" s="5"/>
      <c r="G151" s="50"/>
      <c r="H151" s="52"/>
      <c r="I151" s="4"/>
      <c r="J151" s="32"/>
    </row>
    <row r="152" spans="1:10" ht="15.75" x14ac:dyDescent="0.3">
      <c r="A152" s="54" t="s">
        <v>318</v>
      </c>
      <c r="B152" s="55"/>
      <c r="C152" s="55"/>
      <c r="D152" s="55"/>
      <c r="E152" s="56"/>
      <c r="F152" s="29" t="e">
        <f>F147</f>
        <v>#REF!</v>
      </c>
      <c r="G152" s="57"/>
      <c r="H152" s="58"/>
      <c r="I152" s="32"/>
      <c r="J152" s="4"/>
    </row>
    <row r="153" spans="1:10" x14ac:dyDescent="0.25">
      <c r="A153" s="59"/>
      <c r="B153" s="60"/>
      <c r="C153" s="60"/>
      <c r="D153" s="60"/>
      <c r="E153" s="59"/>
      <c r="F153" s="60"/>
      <c r="G153" s="61"/>
      <c r="H153" s="59"/>
      <c r="I153" s="59"/>
      <c r="J153" s="59"/>
    </row>
    <row r="154" spans="1:10" x14ac:dyDescent="0.25">
      <c r="A154" s="62"/>
      <c r="B154" s="63"/>
      <c r="C154" s="63"/>
      <c r="D154" s="63"/>
      <c r="E154" s="62"/>
      <c r="F154" s="60"/>
      <c r="G154" s="64"/>
      <c r="H154" s="62"/>
      <c r="I154" s="62"/>
      <c r="J154" s="62"/>
    </row>
    <row r="155" spans="1:10" x14ac:dyDescent="0.25">
      <c r="A155" s="62"/>
      <c r="B155" s="63"/>
      <c r="C155" s="63"/>
      <c r="D155" s="63"/>
      <c r="E155" s="62"/>
      <c r="F155" s="60"/>
      <c r="G155" s="64"/>
      <c r="H155" s="62"/>
      <c r="I155" s="62"/>
      <c r="J155" s="62"/>
    </row>
    <row r="156" spans="1:10" x14ac:dyDescent="0.25">
      <c r="A156" s="62"/>
      <c r="B156" s="63"/>
      <c r="C156" s="63"/>
      <c r="D156" s="63"/>
      <c r="E156" s="65"/>
      <c r="F156" s="66"/>
      <c r="G156" s="64"/>
      <c r="H156" s="62"/>
      <c r="I156" s="62"/>
      <c r="J156" s="62"/>
    </row>
    <row r="157" spans="1:10" x14ac:dyDescent="0.25">
      <c r="A157" s="12"/>
      <c r="B157" s="67" t="s">
        <v>319</v>
      </c>
      <c r="C157" s="67"/>
      <c r="D157" s="67"/>
      <c r="E157" s="68"/>
      <c r="F157" s="69"/>
      <c r="G157" s="70" t="s">
        <v>320</v>
      </c>
      <c r="H157" s="12"/>
      <c r="I157" s="12"/>
      <c r="J157" s="12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J159"/>
  <sheetViews>
    <sheetView tabSelected="1" workbookViewId="0">
      <selection activeCell="C8" sqref="C8"/>
    </sheetView>
  </sheetViews>
  <sheetFormatPr baseColWidth="10" defaultRowHeight="15" x14ac:dyDescent="0.25"/>
  <sheetData>
    <row r="3" spans="1:10" ht="15.75" customHeight="1" x14ac:dyDescent="0.3">
      <c r="A3" s="1" t="s">
        <v>321</v>
      </c>
      <c r="B3" s="1"/>
      <c r="C3" s="1"/>
      <c r="D3" s="1"/>
      <c r="E3" s="1"/>
      <c r="F3" s="1"/>
      <c r="G3" s="1"/>
      <c r="H3" s="78"/>
      <c r="I3" s="78"/>
      <c r="J3" s="78"/>
    </row>
    <row r="4" spans="1:10" ht="15.75" customHeight="1" x14ac:dyDescent="0.3">
      <c r="A4" s="1" t="s">
        <v>1</v>
      </c>
      <c r="B4" s="1"/>
      <c r="C4" s="1"/>
      <c r="D4" s="1"/>
      <c r="E4" s="1"/>
      <c r="F4" s="1"/>
      <c r="G4" s="1"/>
      <c r="H4" s="78"/>
      <c r="I4" s="78"/>
      <c r="J4" s="78"/>
    </row>
    <row r="5" spans="1:10" ht="15" customHeight="1" x14ac:dyDescent="0.25">
      <c r="A5" s="3" t="s">
        <v>2</v>
      </c>
      <c r="B5" s="3"/>
      <c r="C5" s="3"/>
      <c r="D5" s="3"/>
      <c r="E5" s="3"/>
      <c r="F5" s="3"/>
      <c r="G5" s="3"/>
      <c r="H5" s="78"/>
      <c r="I5" s="78"/>
      <c r="J5" s="78"/>
    </row>
    <row r="6" spans="1:10" ht="15.75" thickBot="1" x14ac:dyDescent="0.3">
      <c r="A6" s="4"/>
      <c r="B6" s="4"/>
      <c r="C6" s="4"/>
      <c r="D6" s="4"/>
      <c r="E6" s="4"/>
      <c r="F6" s="5"/>
      <c r="G6" s="6"/>
      <c r="H6" s="4"/>
      <c r="I6" s="4"/>
      <c r="J6" s="4"/>
    </row>
    <row r="7" spans="1:10" x14ac:dyDescent="0.25">
      <c r="A7" s="7" t="s">
        <v>3</v>
      </c>
      <c r="B7" s="8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1" t="s">
        <v>9</v>
      </c>
      <c r="H7" s="12"/>
    </row>
    <row r="8" spans="1:10" ht="72" customHeight="1" x14ac:dyDescent="0.25">
      <c r="A8" s="71">
        <v>43496</v>
      </c>
      <c r="B8" s="72" t="s">
        <v>322</v>
      </c>
      <c r="C8" s="73" t="s">
        <v>11</v>
      </c>
      <c r="D8" s="74"/>
      <c r="E8" s="76" t="s">
        <v>323</v>
      </c>
      <c r="F8" s="76" t="s">
        <v>324</v>
      </c>
      <c r="G8" s="75">
        <v>15800</v>
      </c>
      <c r="H8" s="70"/>
      <c r="I8" s="77"/>
      <c r="J8" s="77"/>
    </row>
    <row r="9" spans="1:10" ht="15.75" x14ac:dyDescent="0.3">
      <c r="A9" s="13"/>
      <c r="B9" s="14"/>
      <c r="C9" s="15"/>
      <c r="D9" s="14"/>
      <c r="E9" s="14"/>
      <c r="F9" s="14"/>
      <c r="G9" s="16"/>
      <c r="H9" s="70"/>
      <c r="I9" s="77"/>
      <c r="J9" s="77"/>
    </row>
    <row r="10" spans="1:10" ht="15.75" x14ac:dyDescent="0.3">
      <c r="A10" s="13"/>
      <c r="B10" s="14"/>
      <c r="C10" s="15"/>
      <c r="D10" s="14"/>
      <c r="E10" s="14"/>
      <c r="F10" s="14"/>
      <c r="G10" s="16"/>
      <c r="H10" s="70"/>
      <c r="I10" s="77"/>
      <c r="J10" s="77"/>
    </row>
    <row r="11" spans="1:10" ht="15.75" x14ac:dyDescent="0.3">
      <c r="A11" s="13"/>
      <c r="B11" s="14"/>
      <c r="C11" s="15"/>
      <c r="D11" s="14"/>
      <c r="E11" s="14"/>
      <c r="F11" s="14"/>
      <c r="G11" s="16"/>
      <c r="H11" s="70"/>
      <c r="I11" s="77"/>
      <c r="J11" s="77"/>
    </row>
    <row r="12" spans="1:10" ht="15.75" x14ac:dyDescent="0.3">
      <c r="A12" s="13"/>
      <c r="B12" s="14"/>
      <c r="C12" s="15"/>
      <c r="D12" s="14"/>
      <c r="E12" s="14"/>
      <c r="F12" s="14"/>
      <c r="G12" s="16"/>
      <c r="H12" s="70"/>
      <c r="I12" s="77"/>
      <c r="J12" s="77"/>
    </row>
    <row r="13" spans="1:10" ht="15.75" x14ac:dyDescent="0.3">
      <c r="A13" s="13"/>
      <c r="B13" s="14"/>
      <c r="C13" s="15"/>
      <c r="D13" s="14"/>
      <c r="E13" s="14"/>
      <c r="F13" s="14"/>
      <c r="G13" s="16"/>
      <c r="H13" s="70"/>
      <c r="I13" s="77"/>
      <c r="J13" s="77"/>
    </row>
    <row r="14" spans="1:10" ht="15.75" x14ac:dyDescent="0.3">
      <c r="A14" s="13"/>
      <c r="B14" s="14"/>
      <c r="C14" s="15"/>
      <c r="D14" s="14"/>
      <c r="E14" s="14"/>
      <c r="F14" s="14"/>
      <c r="G14" s="16"/>
      <c r="H14" s="70"/>
      <c r="I14" s="77"/>
      <c r="J14" s="77"/>
    </row>
    <row r="15" spans="1:10" ht="15.75" x14ac:dyDescent="0.3">
      <c r="A15" s="13"/>
      <c r="B15" s="14"/>
      <c r="C15" s="15"/>
      <c r="D15" s="14"/>
      <c r="E15" s="14"/>
      <c r="F15" s="14"/>
      <c r="G15" s="16"/>
      <c r="H15" s="70"/>
      <c r="I15" s="77"/>
      <c r="J15" s="77"/>
    </row>
    <row r="16" spans="1:10" ht="15.75" x14ac:dyDescent="0.3">
      <c r="A16" s="13"/>
      <c r="B16" s="14"/>
      <c r="C16" s="15"/>
      <c r="D16" s="14"/>
      <c r="E16" s="14"/>
      <c r="F16" s="14"/>
      <c r="G16" s="16"/>
      <c r="H16" s="70"/>
      <c r="I16" s="77"/>
      <c r="J16" s="77"/>
    </row>
    <row r="17" spans="1:10" ht="15.75" x14ac:dyDescent="0.3">
      <c r="A17" s="13"/>
      <c r="B17" s="14"/>
      <c r="C17" s="15"/>
      <c r="D17" s="14"/>
      <c r="E17" s="14"/>
      <c r="F17" s="14"/>
      <c r="G17" s="16"/>
      <c r="H17" s="70"/>
      <c r="I17" s="77"/>
      <c r="J17" s="77"/>
    </row>
    <row r="18" spans="1:10" ht="15.75" x14ac:dyDescent="0.3">
      <c r="A18" s="13"/>
      <c r="B18" s="14"/>
      <c r="C18" s="15"/>
      <c r="D18" s="14"/>
      <c r="E18" s="14"/>
      <c r="F18" s="14"/>
      <c r="G18" s="16"/>
      <c r="H18" s="70"/>
      <c r="I18" s="77"/>
      <c r="J18" s="77"/>
    </row>
    <row r="19" spans="1:10" ht="15.75" x14ac:dyDescent="0.3">
      <c r="A19" s="13"/>
      <c r="B19" s="14"/>
      <c r="C19" s="15"/>
      <c r="D19" s="14"/>
      <c r="E19" s="14"/>
      <c r="F19" s="14"/>
      <c r="G19" s="16"/>
      <c r="H19" s="70"/>
      <c r="I19" s="77"/>
      <c r="J19" s="77"/>
    </row>
    <row r="20" spans="1:10" ht="15.75" x14ac:dyDescent="0.3">
      <c r="A20" s="27"/>
      <c r="B20" s="28"/>
      <c r="C20" s="28"/>
      <c r="D20" s="28"/>
      <c r="E20" s="28"/>
      <c r="F20" s="29" t="s">
        <v>313</v>
      </c>
      <c r="G20" s="30">
        <f>SUM(G8:G19)</f>
        <v>15800</v>
      </c>
      <c r="H20" s="70"/>
      <c r="I20" s="77"/>
      <c r="J20" s="77"/>
    </row>
    <row r="21" spans="1:10" ht="15.75" x14ac:dyDescent="0.3">
      <c r="A21" s="4"/>
      <c r="B21" s="31"/>
      <c r="C21" s="31"/>
      <c r="D21" s="31"/>
      <c r="E21" s="32"/>
      <c r="F21" s="21"/>
      <c r="G21" s="33"/>
      <c r="H21" s="70"/>
      <c r="I21" s="77"/>
      <c r="J21" s="77"/>
    </row>
    <row r="22" spans="1:10" ht="16.5" thickBot="1" x14ac:dyDescent="0.35">
      <c r="A22" s="34"/>
      <c r="B22" s="35"/>
      <c r="C22" s="35"/>
      <c r="D22" s="35"/>
      <c r="E22" s="36"/>
      <c r="F22" s="29" t="s">
        <v>314</v>
      </c>
      <c r="G22" s="37"/>
      <c r="H22" s="70"/>
      <c r="I22" s="77"/>
      <c r="J22" s="77"/>
    </row>
    <row r="23" spans="1:10" ht="15.75" x14ac:dyDescent="0.3">
      <c r="A23" s="39"/>
      <c r="B23" s="40"/>
      <c r="C23" s="40"/>
      <c r="D23" s="40"/>
      <c r="E23" s="41"/>
      <c r="F23" s="5"/>
      <c r="G23" s="42"/>
      <c r="H23" s="70"/>
      <c r="I23" s="77"/>
      <c r="J23" s="77"/>
    </row>
    <row r="24" spans="1:10" x14ac:dyDescent="0.25">
      <c r="A24" s="44" t="s">
        <v>315</v>
      </c>
      <c r="B24" s="40"/>
      <c r="C24" s="40"/>
      <c r="D24" s="40"/>
      <c r="E24" s="43"/>
      <c r="F24" s="45" t="e">
        <f>#REF!</f>
        <v>#REF!</v>
      </c>
      <c r="G24" s="42"/>
      <c r="H24" s="70"/>
      <c r="I24" s="77"/>
      <c r="J24" s="77"/>
    </row>
    <row r="25" spans="1:10" ht="15.75" x14ac:dyDescent="0.3">
      <c r="A25" s="39"/>
      <c r="B25" s="46"/>
      <c r="C25" s="46"/>
      <c r="D25" s="46"/>
      <c r="E25" s="47"/>
      <c r="F25" s="83" t="s">
        <v>316</v>
      </c>
      <c r="G25" s="83"/>
      <c r="H25" s="70"/>
      <c r="I25" s="77"/>
      <c r="J25" s="77"/>
    </row>
    <row r="26" spans="1:10" x14ac:dyDescent="0.25">
      <c r="A26" s="49"/>
      <c r="B26" s="40"/>
      <c r="C26" s="40"/>
      <c r="D26" s="40"/>
      <c r="E26" s="43"/>
      <c r="F26" s="5"/>
      <c r="G26" s="50"/>
      <c r="H26" s="70"/>
      <c r="I26" s="77"/>
      <c r="J26" s="77"/>
    </row>
    <row r="27" spans="1:10" x14ac:dyDescent="0.25">
      <c r="A27" s="49"/>
      <c r="B27" s="40"/>
      <c r="C27" s="40"/>
      <c r="D27" s="40"/>
      <c r="E27" s="43"/>
      <c r="F27" s="84" t="s">
        <v>317</v>
      </c>
      <c r="G27" s="84"/>
      <c r="H27" s="70"/>
      <c r="I27" s="77"/>
      <c r="J27" s="77"/>
    </row>
    <row r="28" spans="1:10" x14ac:dyDescent="0.25">
      <c r="A28" s="53"/>
      <c r="B28" s="40"/>
      <c r="C28" s="40"/>
      <c r="D28" s="40"/>
      <c r="E28" s="43"/>
      <c r="F28" s="5"/>
      <c r="G28" s="50"/>
      <c r="H28" s="70"/>
      <c r="I28" s="77"/>
      <c r="J28" s="77"/>
    </row>
    <row r="29" spans="1:10" x14ac:dyDescent="0.25">
      <c r="A29" s="54" t="s">
        <v>318</v>
      </c>
      <c r="B29" s="55"/>
      <c r="C29" s="55"/>
      <c r="D29" s="55"/>
      <c r="E29" s="56"/>
      <c r="F29" s="29" t="e">
        <f>F24</f>
        <v>#REF!</v>
      </c>
      <c r="G29" s="57"/>
      <c r="H29" s="70"/>
      <c r="I29" s="77"/>
      <c r="J29" s="77"/>
    </row>
    <row r="30" spans="1:10" x14ac:dyDescent="0.25">
      <c r="A30" s="59"/>
      <c r="B30" s="60"/>
      <c r="C30" s="60"/>
      <c r="D30" s="60"/>
      <c r="E30" s="59"/>
      <c r="F30" s="60"/>
      <c r="G30" s="61"/>
      <c r="H30" s="70"/>
      <c r="I30" s="77"/>
      <c r="J30" s="77"/>
    </row>
    <row r="31" spans="1:10" x14ac:dyDescent="0.25">
      <c r="A31" s="62"/>
      <c r="B31" s="63"/>
      <c r="C31" s="63"/>
      <c r="D31" s="63"/>
      <c r="E31" s="62"/>
      <c r="F31" s="60"/>
      <c r="G31" s="64"/>
      <c r="H31" s="70"/>
      <c r="I31" s="77"/>
      <c r="J31" s="77"/>
    </row>
    <row r="32" spans="1:10" x14ac:dyDescent="0.25">
      <c r="A32" s="62"/>
      <c r="B32" s="63"/>
      <c r="C32" s="63"/>
      <c r="D32" s="63"/>
      <c r="E32" s="62"/>
      <c r="F32" s="60"/>
      <c r="G32" s="64"/>
      <c r="H32" s="70"/>
      <c r="I32" s="77"/>
      <c r="J32" s="77"/>
    </row>
    <row r="33" spans="1:10" x14ac:dyDescent="0.25">
      <c r="A33" s="62"/>
      <c r="B33" s="63"/>
      <c r="C33" s="63"/>
      <c r="D33" s="63"/>
      <c r="E33" s="65"/>
      <c r="F33" s="66"/>
      <c r="G33" s="64"/>
      <c r="H33" s="70"/>
      <c r="I33" s="77"/>
      <c r="J33" s="77"/>
    </row>
    <row r="34" spans="1:10" x14ac:dyDescent="0.25">
      <c r="A34" s="80" t="s">
        <v>319</v>
      </c>
      <c r="B34" s="80"/>
      <c r="C34" s="80"/>
      <c r="D34" s="67"/>
      <c r="E34" s="81" t="s">
        <v>320</v>
      </c>
      <c r="F34" s="81"/>
      <c r="G34" s="81"/>
      <c r="H34" s="82"/>
      <c r="I34" s="82"/>
      <c r="J34" s="77"/>
    </row>
    <row r="35" spans="1:10" x14ac:dyDescent="0.25">
      <c r="H35" s="70"/>
      <c r="I35" s="77"/>
      <c r="J35" s="77"/>
    </row>
    <row r="36" spans="1:10" x14ac:dyDescent="0.25">
      <c r="H36" s="70"/>
      <c r="I36" s="77"/>
      <c r="J36" s="77"/>
    </row>
    <row r="37" spans="1:10" x14ac:dyDescent="0.25">
      <c r="H37" s="70"/>
      <c r="I37" s="77"/>
      <c r="J37" s="77"/>
    </row>
    <row r="38" spans="1:10" x14ac:dyDescent="0.25">
      <c r="H38" s="70"/>
      <c r="I38" s="77"/>
      <c r="J38" s="77"/>
    </row>
    <row r="39" spans="1:10" x14ac:dyDescent="0.25">
      <c r="H39" s="70"/>
      <c r="I39" s="77"/>
      <c r="J39" s="77"/>
    </row>
    <row r="40" spans="1:10" x14ac:dyDescent="0.25">
      <c r="H40" s="70"/>
      <c r="I40" s="77"/>
      <c r="J40" s="77"/>
    </row>
    <row r="41" spans="1:10" x14ac:dyDescent="0.25">
      <c r="H41" s="70"/>
      <c r="I41" s="77"/>
      <c r="J41" s="77"/>
    </row>
    <row r="42" spans="1:10" x14ac:dyDescent="0.25">
      <c r="H42" s="70"/>
      <c r="I42" s="77"/>
      <c r="J42" s="77"/>
    </row>
    <row r="43" spans="1:10" x14ac:dyDescent="0.25">
      <c r="H43" s="70"/>
      <c r="I43" s="77"/>
      <c r="J43" s="77"/>
    </row>
    <row r="44" spans="1:10" x14ac:dyDescent="0.25">
      <c r="H44" s="70"/>
      <c r="I44" s="77"/>
      <c r="J44" s="77"/>
    </row>
    <row r="45" spans="1:10" x14ac:dyDescent="0.25">
      <c r="H45" s="70"/>
      <c r="I45" s="77"/>
      <c r="J45" s="77"/>
    </row>
    <row r="46" spans="1:10" x14ac:dyDescent="0.25">
      <c r="H46" s="70"/>
      <c r="I46" s="77"/>
      <c r="J46" s="77"/>
    </row>
    <row r="47" spans="1:10" x14ac:dyDescent="0.25">
      <c r="H47" s="70"/>
      <c r="I47" s="77"/>
      <c r="J47" s="77"/>
    </row>
    <row r="48" spans="1:10" x14ac:dyDescent="0.25">
      <c r="H48" s="70"/>
      <c r="I48" s="77"/>
      <c r="J48" s="77"/>
    </row>
    <row r="49" spans="8:10" x14ac:dyDescent="0.25">
      <c r="H49" s="70"/>
      <c r="I49" s="77"/>
      <c r="J49" s="77"/>
    </row>
    <row r="50" spans="8:10" x14ac:dyDescent="0.25">
      <c r="H50" s="70"/>
      <c r="I50" s="77"/>
      <c r="J50" s="77"/>
    </row>
    <row r="51" spans="8:10" x14ac:dyDescent="0.25">
      <c r="H51" s="70"/>
      <c r="I51" s="77"/>
      <c r="J51" s="77"/>
    </row>
    <row r="52" spans="8:10" x14ac:dyDescent="0.25">
      <c r="H52" s="70"/>
      <c r="I52" s="77"/>
      <c r="J52" s="77"/>
    </row>
    <row r="53" spans="8:10" x14ac:dyDescent="0.25">
      <c r="H53" s="70"/>
      <c r="I53" s="77"/>
      <c r="J53" s="77"/>
    </row>
    <row r="54" spans="8:10" x14ac:dyDescent="0.25">
      <c r="H54" s="70"/>
      <c r="I54" s="77"/>
      <c r="J54" s="77"/>
    </row>
    <row r="55" spans="8:10" x14ac:dyDescent="0.25">
      <c r="H55" s="70"/>
      <c r="I55" s="77"/>
      <c r="J55" s="77"/>
    </row>
    <row r="56" spans="8:10" x14ac:dyDescent="0.25">
      <c r="H56" s="70"/>
      <c r="I56" s="77"/>
      <c r="J56" s="77"/>
    </row>
    <row r="57" spans="8:10" x14ac:dyDescent="0.25">
      <c r="H57" s="70"/>
      <c r="I57" s="77"/>
      <c r="J57" s="77"/>
    </row>
    <row r="58" spans="8:10" x14ac:dyDescent="0.25">
      <c r="H58" s="70"/>
      <c r="I58" s="77"/>
      <c r="J58" s="77"/>
    </row>
    <row r="59" spans="8:10" x14ac:dyDescent="0.25">
      <c r="H59" s="70"/>
      <c r="I59" s="77"/>
      <c r="J59" s="77"/>
    </row>
    <row r="60" spans="8:10" x14ac:dyDescent="0.25">
      <c r="H60" s="70"/>
      <c r="I60" s="77"/>
      <c r="J60" s="77"/>
    </row>
    <row r="61" spans="8:10" x14ac:dyDescent="0.25">
      <c r="H61" s="70"/>
      <c r="I61" s="77"/>
      <c r="J61" s="77"/>
    </row>
    <row r="62" spans="8:10" x14ac:dyDescent="0.25">
      <c r="H62" s="70"/>
      <c r="I62" s="77"/>
      <c r="J62" s="77"/>
    </row>
    <row r="63" spans="8:10" x14ac:dyDescent="0.25">
      <c r="H63" s="70"/>
      <c r="I63" s="77"/>
      <c r="J63" s="77"/>
    </row>
    <row r="64" spans="8:10" x14ac:dyDescent="0.25">
      <c r="H64" s="70"/>
      <c r="I64" s="77"/>
      <c r="J64" s="77"/>
    </row>
    <row r="65" spans="8:10" x14ac:dyDescent="0.25">
      <c r="H65" s="70"/>
      <c r="I65" s="77"/>
      <c r="J65" s="77"/>
    </row>
    <row r="66" spans="8:10" x14ac:dyDescent="0.25">
      <c r="H66" s="70"/>
      <c r="I66" s="77"/>
      <c r="J66" s="77"/>
    </row>
    <row r="67" spans="8:10" x14ac:dyDescent="0.25">
      <c r="H67" s="70"/>
      <c r="I67" s="77"/>
      <c r="J67" s="77"/>
    </row>
    <row r="68" spans="8:10" x14ac:dyDescent="0.25">
      <c r="H68" s="70"/>
      <c r="I68" s="77"/>
      <c r="J68" s="77"/>
    </row>
    <row r="69" spans="8:10" x14ac:dyDescent="0.25">
      <c r="H69" s="70"/>
      <c r="I69" s="77"/>
      <c r="J69" s="77"/>
    </row>
    <row r="70" spans="8:10" x14ac:dyDescent="0.25">
      <c r="H70" s="70"/>
      <c r="I70" s="77"/>
      <c r="J70" s="77"/>
    </row>
    <row r="71" spans="8:10" x14ac:dyDescent="0.25">
      <c r="H71" s="70"/>
      <c r="I71" s="77"/>
      <c r="J71" s="77"/>
    </row>
    <row r="72" spans="8:10" x14ac:dyDescent="0.25">
      <c r="H72" s="70"/>
      <c r="I72" s="77"/>
      <c r="J72" s="77"/>
    </row>
    <row r="73" spans="8:10" x14ac:dyDescent="0.25">
      <c r="H73" s="70"/>
      <c r="I73" s="77"/>
      <c r="J73" s="77"/>
    </row>
    <row r="74" spans="8:10" x14ac:dyDescent="0.25">
      <c r="H74" s="70"/>
      <c r="I74" s="77"/>
      <c r="J74" s="77"/>
    </row>
    <row r="75" spans="8:10" x14ac:dyDescent="0.25">
      <c r="H75" s="70"/>
      <c r="I75" s="77"/>
      <c r="J75" s="77"/>
    </row>
    <row r="76" spans="8:10" x14ac:dyDescent="0.25">
      <c r="H76" s="70"/>
      <c r="I76" s="77"/>
      <c r="J76" s="77"/>
    </row>
    <row r="77" spans="8:10" x14ac:dyDescent="0.25">
      <c r="H77" s="70"/>
      <c r="I77" s="77"/>
      <c r="J77" s="77"/>
    </row>
    <row r="78" spans="8:10" x14ac:dyDescent="0.25">
      <c r="H78" s="70"/>
      <c r="I78" s="77"/>
      <c r="J78" s="77"/>
    </row>
    <row r="79" spans="8:10" x14ac:dyDescent="0.25">
      <c r="H79" s="70"/>
      <c r="I79" s="77"/>
      <c r="J79" s="77"/>
    </row>
    <row r="80" spans="8:10" x14ac:dyDescent="0.25">
      <c r="H80" s="70"/>
      <c r="I80" s="77"/>
      <c r="J80" s="77"/>
    </row>
    <row r="81" spans="8:10" x14ac:dyDescent="0.25">
      <c r="H81" s="70"/>
      <c r="I81" s="77"/>
      <c r="J81" s="77"/>
    </row>
    <row r="82" spans="8:10" x14ac:dyDescent="0.25">
      <c r="H82" s="70"/>
      <c r="I82" s="77"/>
      <c r="J82" s="77"/>
    </row>
    <row r="83" spans="8:10" x14ac:dyDescent="0.25">
      <c r="H83" s="70"/>
      <c r="I83" s="77"/>
      <c r="J83" s="77"/>
    </row>
    <row r="84" spans="8:10" x14ac:dyDescent="0.25">
      <c r="H84" s="70"/>
      <c r="I84" s="77"/>
      <c r="J84" s="77"/>
    </row>
    <row r="85" spans="8:10" x14ac:dyDescent="0.25">
      <c r="H85" s="70"/>
      <c r="I85" s="77"/>
      <c r="J85" s="77"/>
    </row>
    <row r="86" spans="8:10" x14ac:dyDescent="0.25">
      <c r="H86" s="70"/>
      <c r="I86" s="77"/>
      <c r="J86" s="77"/>
    </row>
    <row r="87" spans="8:10" x14ac:dyDescent="0.25">
      <c r="H87" s="70"/>
      <c r="I87" s="77"/>
      <c r="J87" s="77"/>
    </row>
    <row r="88" spans="8:10" x14ac:dyDescent="0.25">
      <c r="H88" s="70"/>
      <c r="I88" s="77"/>
      <c r="J88" s="77"/>
    </row>
    <row r="89" spans="8:10" x14ac:dyDescent="0.25">
      <c r="H89" s="70"/>
      <c r="I89" s="77"/>
      <c r="J89" s="77"/>
    </row>
    <row r="90" spans="8:10" x14ac:dyDescent="0.25">
      <c r="H90" s="70"/>
      <c r="I90" s="77"/>
      <c r="J90" s="77"/>
    </row>
    <row r="91" spans="8:10" x14ac:dyDescent="0.25">
      <c r="H91" s="70"/>
      <c r="I91" s="77"/>
      <c r="J91" s="77"/>
    </row>
    <row r="92" spans="8:10" x14ac:dyDescent="0.25">
      <c r="H92" s="70"/>
      <c r="I92" s="77"/>
      <c r="J92" s="77"/>
    </row>
    <row r="93" spans="8:10" x14ac:dyDescent="0.25">
      <c r="H93" s="70"/>
      <c r="I93" s="77"/>
      <c r="J93" s="77"/>
    </row>
    <row r="94" spans="8:10" x14ac:dyDescent="0.25">
      <c r="H94" s="70"/>
      <c r="I94" s="77"/>
      <c r="J94" s="77"/>
    </row>
    <row r="95" spans="8:10" x14ac:dyDescent="0.25">
      <c r="H95" s="70"/>
      <c r="I95" s="77"/>
      <c r="J95" s="77"/>
    </row>
    <row r="96" spans="8:10" x14ac:dyDescent="0.25">
      <c r="H96" s="70"/>
      <c r="I96" s="77"/>
      <c r="J96" s="77"/>
    </row>
    <row r="97" spans="8:10" x14ac:dyDescent="0.25">
      <c r="H97" s="70"/>
      <c r="I97" s="77"/>
      <c r="J97" s="77"/>
    </row>
    <row r="98" spans="8:10" x14ac:dyDescent="0.25">
      <c r="H98" s="70"/>
      <c r="I98" s="77"/>
      <c r="J98" s="77"/>
    </row>
    <row r="99" spans="8:10" x14ac:dyDescent="0.25">
      <c r="H99" s="70"/>
      <c r="I99" s="77"/>
      <c r="J99" s="77"/>
    </row>
    <row r="100" spans="8:10" x14ac:dyDescent="0.25">
      <c r="H100" s="70"/>
      <c r="I100" s="77"/>
      <c r="J100" s="77"/>
    </row>
    <row r="101" spans="8:10" x14ac:dyDescent="0.25">
      <c r="H101" s="70"/>
      <c r="I101" s="77"/>
      <c r="J101" s="77"/>
    </row>
    <row r="102" spans="8:10" x14ac:dyDescent="0.25">
      <c r="H102" s="70"/>
      <c r="I102" s="77"/>
      <c r="J102" s="77"/>
    </row>
    <row r="103" spans="8:10" x14ac:dyDescent="0.25">
      <c r="H103" s="70"/>
      <c r="I103" s="77"/>
      <c r="J103" s="77"/>
    </row>
    <row r="104" spans="8:10" x14ac:dyDescent="0.25">
      <c r="H104" s="70"/>
      <c r="I104" s="77"/>
      <c r="J104" s="77"/>
    </row>
    <row r="105" spans="8:10" x14ac:dyDescent="0.25">
      <c r="H105" s="70"/>
      <c r="I105" s="77"/>
      <c r="J105" s="77"/>
    </row>
    <row r="106" spans="8:10" x14ac:dyDescent="0.25">
      <c r="H106" s="70"/>
      <c r="I106" s="77"/>
      <c r="J106" s="77"/>
    </row>
    <row r="107" spans="8:10" x14ac:dyDescent="0.25">
      <c r="H107" s="70"/>
      <c r="I107" s="77"/>
      <c r="J107" s="77"/>
    </row>
    <row r="108" spans="8:10" x14ac:dyDescent="0.25">
      <c r="H108" s="70"/>
      <c r="I108" s="77"/>
      <c r="J108" s="77"/>
    </row>
    <row r="109" spans="8:10" x14ac:dyDescent="0.25">
      <c r="H109" s="70"/>
      <c r="I109" s="77"/>
      <c r="J109" s="77"/>
    </row>
    <row r="110" spans="8:10" x14ac:dyDescent="0.25">
      <c r="H110" s="70"/>
      <c r="I110" s="77"/>
      <c r="J110" s="77"/>
    </row>
    <row r="111" spans="8:10" x14ac:dyDescent="0.25">
      <c r="H111" s="70"/>
      <c r="I111" s="77"/>
      <c r="J111" s="77"/>
    </row>
    <row r="112" spans="8:10" x14ac:dyDescent="0.25">
      <c r="H112" s="70"/>
      <c r="I112" s="77"/>
      <c r="J112" s="77"/>
    </row>
    <row r="113" spans="8:10" x14ac:dyDescent="0.25">
      <c r="H113" s="70"/>
      <c r="I113" s="77"/>
      <c r="J113" s="77"/>
    </row>
    <row r="114" spans="8:10" x14ac:dyDescent="0.25">
      <c r="H114" s="70"/>
      <c r="I114" s="77"/>
      <c r="J114" s="77"/>
    </row>
    <row r="115" spans="8:10" x14ac:dyDescent="0.25">
      <c r="H115" s="70"/>
      <c r="I115" s="77"/>
      <c r="J115" s="77"/>
    </row>
    <row r="116" spans="8:10" x14ac:dyDescent="0.25">
      <c r="H116" s="70"/>
      <c r="I116" s="77"/>
      <c r="J116" s="77"/>
    </row>
    <row r="117" spans="8:10" x14ac:dyDescent="0.25">
      <c r="H117" s="70"/>
      <c r="I117" s="77"/>
      <c r="J117" s="77"/>
    </row>
    <row r="118" spans="8:10" x14ac:dyDescent="0.25">
      <c r="H118" s="70"/>
      <c r="I118" s="77"/>
      <c r="J118" s="77"/>
    </row>
    <row r="119" spans="8:10" x14ac:dyDescent="0.25">
      <c r="H119" s="70"/>
      <c r="I119" s="77"/>
      <c r="J119" s="77"/>
    </row>
    <row r="120" spans="8:10" x14ac:dyDescent="0.25">
      <c r="H120" s="70"/>
      <c r="I120" s="77"/>
      <c r="J120" s="77"/>
    </row>
    <row r="121" spans="8:10" x14ac:dyDescent="0.25">
      <c r="H121" s="70"/>
      <c r="I121" s="77"/>
      <c r="J121" s="77"/>
    </row>
    <row r="122" spans="8:10" x14ac:dyDescent="0.25">
      <c r="H122" s="70"/>
      <c r="I122" s="77"/>
      <c r="J122" s="77"/>
    </row>
    <row r="123" spans="8:10" x14ac:dyDescent="0.25">
      <c r="H123" s="70"/>
      <c r="I123" s="77"/>
      <c r="J123" s="77"/>
    </row>
    <row r="124" spans="8:10" x14ac:dyDescent="0.25">
      <c r="H124" s="70"/>
      <c r="I124" s="77"/>
      <c r="J124" s="77"/>
    </row>
    <row r="125" spans="8:10" x14ac:dyDescent="0.25">
      <c r="H125" s="70"/>
      <c r="I125" s="77"/>
      <c r="J125" s="77"/>
    </row>
    <row r="126" spans="8:10" x14ac:dyDescent="0.25">
      <c r="H126" s="70"/>
      <c r="I126" s="77"/>
      <c r="J126" s="77"/>
    </row>
    <row r="127" spans="8:10" x14ac:dyDescent="0.25">
      <c r="H127" s="70"/>
      <c r="I127" s="77"/>
      <c r="J127" s="77"/>
    </row>
    <row r="128" spans="8:10" x14ac:dyDescent="0.25">
      <c r="H128" s="70"/>
      <c r="I128" s="77"/>
      <c r="J128" s="77"/>
    </row>
    <row r="129" spans="8:10" x14ac:dyDescent="0.25">
      <c r="H129" s="70"/>
      <c r="I129" s="77"/>
      <c r="J129" s="77"/>
    </row>
    <row r="130" spans="8:10" x14ac:dyDescent="0.25">
      <c r="H130" s="70"/>
      <c r="I130" s="77"/>
      <c r="J130" s="77"/>
    </row>
    <row r="131" spans="8:10" x14ac:dyDescent="0.25">
      <c r="H131" s="70"/>
      <c r="I131" s="77"/>
      <c r="J131" s="77"/>
    </row>
    <row r="132" spans="8:10" x14ac:dyDescent="0.25">
      <c r="H132" s="70"/>
      <c r="I132" s="77"/>
      <c r="J132" s="77"/>
    </row>
    <row r="133" spans="8:10" x14ac:dyDescent="0.25">
      <c r="H133" s="70"/>
      <c r="I133" s="77"/>
      <c r="J133" s="77"/>
    </row>
    <row r="134" spans="8:10" x14ac:dyDescent="0.25">
      <c r="H134" s="70"/>
      <c r="I134" s="77"/>
      <c r="J134" s="77"/>
    </row>
    <row r="135" spans="8:10" x14ac:dyDescent="0.25">
      <c r="H135" s="70"/>
      <c r="I135" s="77"/>
      <c r="J135" s="77"/>
    </row>
    <row r="136" spans="8:10" x14ac:dyDescent="0.25">
      <c r="H136" s="70"/>
      <c r="I136" s="77"/>
      <c r="J136" s="77"/>
    </row>
    <row r="137" spans="8:10" x14ac:dyDescent="0.25">
      <c r="H137" s="70"/>
      <c r="I137" s="77"/>
      <c r="J137" s="77"/>
    </row>
    <row r="138" spans="8:10" x14ac:dyDescent="0.25">
      <c r="H138" s="70"/>
      <c r="I138" s="77"/>
      <c r="J138" s="77"/>
    </row>
    <row r="139" spans="8:10" x14ac:dyDescent="0.25">
      <c r="H139" s="70"/>
      <c r="I139" s="77"/>
      <c r="J139" s="77"/>
    </row>
    <row r="140" spans="8:10" x14ac:dyDescent="0.25">
      <c r="H140" s="70"/>
      <c r="I140" s="77"/>
      <c r="J140" s="77"/>
    </row>
    <row r="141" spans="8:10" x14ac:dyDescent="0.25">
      <c r="H141" s="70"/>
      <c r="I141" s="77"/>
      <c r="J141" s="77"/>
    </row>
    <row r="142" spans="8:10" x14ac:dyDescent="0.25">
      <c r="H142" s="70"/>
      <c r="I142" s="77"/>
      <c r="J142" s="77"/>
    </row>
    <row r="143" spans="8:10" x14ac:dyDescent="0.25">
      <c r="H143" s="70"/>
      <c r="I143" s="77"/>
      <c r="J143" s="77"/>
    </row>
    <row r="144" spans="8:10" x14ac:dyDescent="0.25">
      <c r="H144" s="70"/>
      <c r="I144" s="77"/>
      <c r="J144" s="77"/>
    </row>
    <row r="145" spans="8:10" x14ac:dyDescent="0.25">
      <c r="H145" s="12"/>
    </row>
    <row r="146" spans="8:10" ht="15.75" x14ac:dyDescent="0.3">
      <c r="H146" s="4"/>
      <c r="I146" s="32"/>
      <c r="J146" s="4"/>
    </row>
    <row r="147" spans="8:10" ht="16.5" thickBot="1" x14ac:dyDescent="0.35">
      <c r="H147" s="38"/>
      <c r="I147" s="32"/>
      <c r="J147" s="4"/>
    </row>
    <row r="148" spans="8:10" ht="15.75" x14ac:dyDescent="0.3">
      <c r="H148" s="43"/>
      <c r="I148" s="32"/>
      <c r="J148" s="4"/>
    </row>
    <row r="149" spans="8:10" ht="15.75" x14ac:dyDescent="0.3">
      <c r="H149" s="41"/>
      <c r="I149" s="32"/>
      <c r="J149" s="4"/>
    </row>
    <row r="150" spans="8:10" ht="15.75" x14ac:dyDescent="0.3">
      <c r="H150" s="43"/>
      <c r="I150" s="4"/>
      <c r="J150" s="48"/>
    </row>
    <row r="151" spans="8:10" ht="15.75" x14ac:dyDescent="0.3">
      <c r="H151" s="43"/>
      <c r="I151" s="32"/>
      <c r="J151" s="4"/>
    </row>
    <row r="152" spans="8:10" ht="15.75" x14ac:dyDescent="0.3">
      <c r="H152" s="52"/>
      <c r="I152" s="4"/>
      <c r="J152" s="48"/>
    </row>
    <row r="153" spans="8:10" ht="15.75" x14ac:dyDescent="0.3">
      <c r="H153" s="52"/>
      <c r="I153" s="4"/>
      <c r="J153" s="32"/>
    </row>
    <row r="154" spans="8:10" ht="15.75" x14ac:dyDescent="0.3">
      <c r="H154" s="58"/>
      <c r="I154" s="32"/>
      <c r="J154" s="4"/>
    </row>
    <row r="155" spans="8:10" x14ac:dyDescent="0.25">
      <c r="H155" s="59"/>
      <c r="I155" s="59"/>
      <c r="J155" s="59"/>
    </row>
    <row r="156" spans="8:10" x14ac:dyDescent="0.25">
      <c r="H156" s="62"/>
      <c r="I156" s="62"/>
      <c r="J156" s="62"/>
    </row>
    <row r="157" spans="8:10" x14ac:dyDescent="0.25">
      <c r="H157" s="62"/>
      <c r="I157" s="62"/>
      <c r="J157" s="62"/>
    </row>
    <row r="158" spans="8:10" x14ac:dyDescent="0.25">
      <c r="H158" s="62"/>
      <c r="I158" s="62"/>
      <c r="J158" s="62"/>
    </row>
    <row r="159" spans="8:10" x14ac:dyDescent="0.25">
      <c r="H159" s="12"/>
      <c r="I159" s="12"/>
      <c r="J159" s="12"/>
    </row>
  </sheetData>
  <mergeCells count="6">
    <mergeCell ref="E34:G34"/>
    <mergeCell ref="F25:G25"/>
    <mergeCell ref="F27:G27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159"/>
  <sheetViews>
    <sheetView topLeftCell="A4" workbookViewId="0">
      <selection activeCell="G21" sqref="G21"/>
    </sheetView>
  </sheetViews>
  <sheetFormatPr baseColWidth="10" defaultRowHeight="15" x14ac:dyDescent="0.25"/>
  <cols>
    <col min="6" max="6" width="26.85546875" customWidth="1"/>
  </cols>
  <sheetData>
    <row r="3" spans="1:9" ht="15.75" x14ac:dyDescent="0.3">
      <c r="A3" s="1" t="s">
        <v>325</v>
      </c>
      <c r="B3" s="1"/>
      <c r="C3" s="1"/>
      <c r="D3" s="1"/>
      <c r="E3" s="1"/>
      <c r="F3" s="1"/>
      <c r="G3" s="1"/>
      <c r="H3" s="78"/>
      <c r="I3" s="78"/>
    </row>
    <row r="4" spans="1:9" ht="15.75" x14ac:dyDescent="0.3">
      <c r="A4" s="1" t="s">
        <v>1</v>
      </c>
      <c r="B4" s="1"/>
      <c r="C4" s="1"/>
      <c r="D4" s="1"/>
      <c r="E4" s="1"/>
      <c r="F4" s="1"/>
      <c r="G4" s="1"/>
      <c r="H4" s="78"/>
      <c r="I4" s="78"/>
    </row>
    <row r="5" spans="1:9" x14ac:dyDescent="0.25">
      <c r="A5" s="3" t="s">
        <v>2</v>
      </c>
      <c r="B5" s="3"/>
      <c r="C5" s="3"/>
      <c r="D5" s="3"/>
      <c r="E5" s="3"/>
      <c r="F5" s="3"/>
      <c r="G5" s="3"/>
      <c r="H5" s="78"/>
      <c r="I5" s="78"/>
    </row>
    <row r="6" spans="1:9" ht="15.75" thickBot="1" x14ac:dyDescent="0.3">
      <c r="A6" s="4"/>
      <c r="B6" s="4"/>
      <c r="C6" s="4"/>
      <c r="D6" s="4"/>
      <c r="E6" s="4"/>
      <c r="F6" s="5"/>
      <c r="G6" s="6"/>
      <c r="H6" s="4"/>
      <c r="I6" s="4"/>
    </row>
    <row r="7" spans="1:9" x14ac:dyDescent="0.25">
      <c r="A7" s="7" t="s">
        <v>3</v>
      </c>
      <c r="B7" s="8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1" t="s">
        <v>9</v>
      </c>
      <c r="H7" s="12"/>
    </row>
    <row r="8" spans="1:9" ht="65.25" customHeight="1" x14ac:dyDescent="0.25">
      <c r="A8" s="71">
        <v>43481</v>
      </c>
      <c r="B8" s="72"/>
      <c r="C8" s="73" t="s">
        <v>11</v>
      </c>
      <c r="D8" s="74"/>
      <c r="E8" s="76" t="s">
        <v>326</v>
      </c>
      <c r="F8" s="76" t="s">
        <v>327</v>
      </c>
      <c r="G8" s="75">
        <v>17448</v>
      </c>
      <c r="H8" s="70"/>
      <c r="I8" s="77"/>
    </row>
    <row r="9" spans="1:9" ht="15.75" x14ac:dyDescent="0.3">
      <c r="A9" s="13"/>
      <c r="B9" s="14"/>
      <c r="C9" s="15"/>
      <c r="D9" s="14"/>
      <c r="E9" s="14"/>
      <c r="F9" s="14"/>
      <c r="G9" s="16"/>
      <c r="H9" s="70"/>
      <c r="I9" s="77"/>
    </row>
    <row r="10" spans="1:9" ht="15.75" x14ac:dyDescent="0.3">
      <c r="A10" s="13"/>
      <c r="B10" s="14"/>
      <c r="C10" s="15"/>
      <c r="D10" s="14"/>
      <c r="E10" s="14"/>
      <c r="F10" s="14"/>
      <c r="G10" s="16"/>
      <c r="H10" s="70"/>
      <c r="I10" s="77"/>
    </row>
    <row r="11" spans="1:9" ht="15.75" x14ac:dyDescent="0.3">
      <c r="A11" s="13"/>
      <c r="B11" s="14"/>
      <c r="C11" s="15"/>
      <c r="D11" s="14"/>
      <c r="E11" s="14"/>
      <c r="F11" s="14"/>
      <c r="G11" s="16"/>
      <c r="H11" s="70"/>
      <c r="I11" s="77"/>
    </row>
    <row r="12" spans="1:9" ht="15.75" x14ac:dyDescent="0.3">
      <c r="A12" s="13"/>
      <c r="B12" s="14"/>
      <c r="C12" s="15"/>
      <c r="D12" s="14"/>
      <c r="E12" s="14"/>
      <c r="F12" s="14"/>
      <c r="G12" s="16"/>
      <c r="H12" s="70"/>
      <c r="I12" s="77"/>
    </row>
    <row r="13" spans="1:9" ht="15.75" x14ac:dyDescent="0.3">
      <c r="A13" s="13"/>
      <c r="B13" s="14"/>
      <c r="C13" s="15"/>
      <c r="D13" s="14"/>
      <c r="E13" s="14"/>
      <c r="F13" s="14"/>
      <c r="G13" s="16"/>
      <c r="H13" s="70"/>
      <c r="I13" s="77"/>
    </row>
    <row r="14" spans="1:9" ht="15.75" x14ac:dyDescent="0.3">
      <c r="A14" s="13"/>
      <c r="B14" s="14"/>
      <c r="C14" s="15"/>
      <c r="D14" s="14"/>
      <c r="E14" s="14"/>
      <c r="F14" s="14"/>
      <c r="G14" s="16"/>
      <c r="H14" s="70"/>
      <c r="I14" s="77"/>
    </row>
    <row r="15" spans="1:9" ht="15.75" x14ac:dyDescent="0.3">
      <c r="A15" s="13"/>
      <c r="B15" s="14"/>
      <c r="C15" s="15"/>
      <c r="D15" s="14"/>
      <c r="E15" s="14"/>
      <c r="F15" s="14"/>
      <c r="G15" s="16"/>
      <c r="H15" s="70"/>
      <c r="I15" s="77"/>
    </row>
    <row r="16" spans="1:9" ht="15.75" x14ac:dyDescent="0.3">
      <c r="A16" s="13"/>
      <c r="B16" s="14"/>
      <c r="C16" s="15"/>
      <c r="D16" s="14"/>
      <c r="E16" s="14"/>
      <c r="F16" s="14"/>
      <c r="G16" s="16"/>
      <c r="H16" s="70"/>
      <c r="I16" s="77"/>
    </row>
    <row r="17" spans="1:9" ht="15.75" x14ac:dyDescent="0.3">
      <c r="A17" s="27"/>
      <c r="B17" s="28"/>
      <c r="C17" s="28"/>
      <c r="D17" s="28"/>
      <c r="E17" s="28"/>
      <c r="F17" s="29" t="s">
        <v>313</v>
      </c>
      <c r="G17" s="30">
        <f>SUM(G8:G16)</f>
        <v>17448</v>
      </c>
      <c r="H17" s="70"/>
      <c r="I17" s="77"/>
    </row>
    <row r="18" spans="1:9" ht="15.75" x14ac:dyDescent="0.3">
      <c r="A18" s="4"/>
      <c r="B18" s="31"/>
      <c r="C18" s="31"/>
      <c r="D18" s="31"/>
      <c r="E18" s="32"/>
      <c r="F18" s="21"/>
      <c r="G18" s="33"/>
      <c r="H18" s="70"/>
      <c r="I18" s="77"/>
    </row>
    <row r="19" spans="1:9" ht="16.5" thickBot="1" x14ac:dyDescent="0.35">
      <c r="A19" s="34"/>
      <c r="B19" s="35"/>
      <c r="C19" s="35"/>
      <c r="D19" s="35"/>
      <c r="E19" s="36"/>
      <c r="F19" s="29" t="s">
        <v>314</v>
      </c>
      <c r="G19" s="37"/>
      <c r="H19" s="70"/>
      <c r="I19" s="77"/>
    </row>
    <row r="20" spans="1:9" ht="15.75" x14ac:dyDescent="0.3">
      <c r="A20" s="39"/>
      <c r="B20" s="40"/>
      <c r="C20" s="40"/>
      <c r="D20" s="40"/>
      <c r="E20" s="41"/>
      <c r="F20" s="5"/>
      <c r="G20" s="42"/>
      <c r="H20" s="70"/>
      <c r="I20" s="77"/>
    </row>
    <row r="21" spans="1:9" x14ac:dyDescent="0.25">
      <c r="A21" s="44" t="s">
        <v>315</v>
      </c>
      <c r="B21" s="40"/>
      <c r="C21" s="40"/>
      <c r="D21" s="40"/>
      <c r="E21" s="43"/>
      <c r="F21" s="45" t="e">
        <f>#REF!</f>
        <v>#REF!</v>
      </c>
      <c r="G21" s="42"/>
      <c r="H21" s="70"/>
      <c r="I21" s="77"/>
    </row>
    <row r="22" spans="1:9" ht="15.75" x14ac:dyDescent="0.3">
      <c r="A22" s="39"/>
      <c r="B22" s="46"/>
      <c r="C22" s="46"/>
      <c r="D22" s="46"/>
      <c r="E22" s="47"/>
      <c r="F22" s="83" t="s">
        <v>316</v>
      </c>
      <c r="G22" s="83"/>
      <c r="H22" s="70"/>
      <c r="I22" s="77"/>
    </row>
    <row r="23" spans="1:9" x14ac:dyDescent="0.25">
      <c r="A23" s="49"/>
      <c r="B23" s="40"/>
      <c r="C23" s="40"/>
      <c r="D23" s="40"/>
      <c r="E23" s="43"/>
      <c r="F23" s="5"/>
      <c r="G23" s="50"/>
      <c r="H23" s="70"/>
      <c r="I23" s="77"/>
    </row>
    <row r="24" spans="1:9" x14ac:dyDescent="0.25">
      <c r="A24" s="49"/>
      <c r="B24" s="40"/>
      <c r="C24" s="40"/>
      <c r="D24" s="40"/>
      <c r="E24" s="43"/>
      <c r="F24" s="84" t="s">
        <v>317</v>
      </c>
      <c r="G24" s="84"/>
      <c r="H24" s="70"/>
      <c r="I24" s="77"/>
    </row>
    <row r="25" spans="1:9" x14ac:dyDescent="0.25">
      <c r="A25" s="53"/>
      <c r="B25" s="40"/>
      <c r="C25" s="40"/>
      <c r="D25" s="40"/>
      <c r="E25" s="43"/>
      <c r="F25" s="5"/>
      <c r="G25" s="50"/>
      <c r="H25" s="70"/>
      <c r="I25" s="77"/>
    </row>
    <row r="26" spans="1:9" x14ac:dyDescent="0.25">
      <c r="A26" s="54" t="s">
        <v>318</v>
      </c>
      <c r="B26" s="55"/>
      <c r="C26" s="55"/>
      <c r="D26" s="55"/>
      <c r="E26" s="56"/>
      <c r="F26" s="29" t="e">
        <f>F21</f>
        <v>#REF!</v>
      </c>
      <c r="G26" s="57"/>
      <c r="H26" s="70"/>
      <c r="I26" s="77"/>
    </row>
    <row r="27" spans="1:9" x14ac:dyDescent="0.25">
      <c r="A27" s="59"/>
      <c r="B27" s="60"/>
      <c r="C27" s="60"/>
      <c r="D27" s="60"/>
      <c r="E27" s="59"/>
      <c r="F27" s="60"/>
      <c r="G27" s="61"/>
      <c r="H27" s="70"/>
      <c r="I27" s="77"/>
    </row>
    <row r="28" spans="1:9" x14ac:dyDescent="0.25">
      <c r="A28" s="62"/>
      <c r="B28" s="63"/>
      <c r="C28" s="63"/>
      <c r="D28" s="63"/>
      <c r="E28" s="62"/>
      <c r="F28" s="60"/>
      <c r="G28" s="64"/>
      <c r="H28" s="70"/>
      <c r="I28" s="77"/>
    </row>
    <row r="29" spans="1:9" x14ac:dyDescent="0.25">
      <c r="A29" s="62"/>
      <c r="B29" s="63"/>
      <c r="C29" s="63"/>
      <c r="D29" s="63"/>
      <c r="E29" s="62"/>
      <c r="F29" s="60"/>
      <c r="G29" s="64"/>
      <c r="H29" s="70"/>
      <c r="I29" s="77"/>
    </row>
    <row r="30" spans="1:9" x14ac:dyDescent="0.25">
      <c r="A30" s="62"/>
      <c r="B30" s="63"/>
      <c r="C30" s="63"/>
      <c r="D30" s="63"/>
      <c r="E30" s="65"/>
      <c r="F30" s="66"/>
      <c r="G30" s="64"/>
      <c r="H30" s="70"/>
      <c r="I30" s="77"/>
    </row>
    <row r="31" spans="1:9" x14ac:dyDescent="0.25">
      <c r="A31" s="79" t="s">
        <v>319</v>
      </c>
      <c r="B31" s="79"/>
      <c r="C31" s="79"/>
      <c r="D31" s="67"/>
      <c r="E31" s="81" t="s">
        <v>320</v>
      </c>
      <c r="F31" s="81"/>
      <c r="G31" s="81"/>
      <c r="H31" s="70"/>
      <c r="I31" s="77"/>
    </row>
    <row r="32" spans="1:9" x14ac:dyDescent="0.25">
      <c r="H32" s="70"/>
      <c r="I32" s="77"/>
    </row>
    <row r="33" spans="8:9" x14ac:dyDescent="0.25">
      <c r="H33" s="70"/>
      <c r="I33" s="77"/>
    </row>
    <row r="34" spans="8:9" x14ac:dyDescent="0.25">
      <c r="H34" s="70"/>
      <c r="I34" s="77"/>
    </row>
    <row r="35" spans="8:9" x14ac:dyDescent="0.25">
      <c r="H35" s="70"/>
      <c r="I35" s="77"/>
    </row>
    <row r="36" spans="8:9" x14ac:dyDescent="0.25">
      <c r="H36" s="70"/>
      <c r="I36" s="77"/>
    </row>
    <row r="37" spans="8:9" x14ac:dyDescent="0.25">
      <c r="H37" s="70"/>
      <c r="I37" s="77"/>
    </row>
    <row r="38" spans="8:9" x14ac:dyDescent="0.25">
      <c r="H38" s="70"/>
      <c r="I38" s="77"/>
    </row>
    <row r="39" spans="8:9" x14ac:dyDescent="0.25">
      <c r="H39" s="70"/>
      <c r="I39" s="77"/>
    </row>
    <row r="40" spans="8:9" x14ac:dyDescent="0.25">
      <c r="H40" s="70"/>
      <c r="I40" s="77"/>
    </row>
    <row r="41" spans="8:9" x14ac:dyDescent="0.25">
      <c r="H41" s="70"/>
      <c r="I41" s="77"/>
    </row>
    <row r="42" spans="8:9" x14ac:dyDescent="0.25">
      <c r="H42" s="70"/>
      <c r="I42" s="77"/>
    </row>
    <row r="43" spans="8:9" x14ac:dyDescent="0.25">
      <c r="H43" s="70"/>
      <c r="I43" s="77"/>
    </row>
    <row r="44" spans="8:9" x14ac:dyDescent="0.25">
      <c r="H44" s="70"/>
      <c r="I44" s="77"/>
    </row>
    <row r="45" spans="8:9" x14ac:dyDescent="0.25">
      <c r="H45" s="70"/>
      <c r="I45" s="77"/>
    </row>
    <row r="46" spans="8:9" x14ac:dyDescent="0.25">
      <c r="H46" s="70"/>
      <c r="I46" s="77"/>
    </row>
    <row r="47" spans="8:9" x14ac:dyDescent="0.25">
      <c r="H47" s="70"/>
      <c r="I47" s="77"/>
    </row>
    <row r="48" spans="8:9" x14ac:dyDescent="0.25">
      <c r="H48" s="70"/>
      <c r="I48" s="77"/>
    </row>
    <row r="49" spans="8:9" x14ac:dyDescent="0.25">
      <c r="H49" s="70"/>
      <c r="I49" s="77"/>
    </row>
    <row r="50" spans="8:9" x14ac:dyDescent="0.25">
      <c r="H50" s="70"/>
      <c r="I50" s="77"/>
    </row>
    <row r="51" spans="8:9" x14ac:dyDescent="0.25">
      <c r="H51" s="70"/>
      <c r="I51" s="77"/>
    </row>
    <row r="52" spans="8:9" x14ac:dyDescent="0.25">
      <c r="H52" s="70"/>
      <c r="I52" s="77"/>
    </row>
    <row r="53" spans="8:9" x14ac:dyDescent="0.25">
      <c r="H53" s="70"/>
      <c r="I53" s="77"/>
    </row>
    <row r="54" spans="8:9" x14ac:dyDescent="0.25">
      <c r="H54" s="70"/>
      <c r="I54" s="77"/>
    </row>
    <row r="55" spans="8:9" x14ac:dyDescent="0.25">
      <c r="H55" s="70"/>
      <c r="I55" s="77"/>
    </row>
    <row r="56" spans="8:9" x14ac:dyDescent="0.25">
      <c r="H56" s="70"/>
      <c r="I56" s="77"/>
    </row>
    <row r="57" spans="8:9" x14ac:dyDescent="0.25">
      <c r="H57" s="70"/>
      <c r="I57" s="77"/>
    </row>
    <row r="58" spans="8:9" x14ac:dyDescent="0.25">
      <c r="H58" s="70"/>
      <c r="I58" s="77"/>
    </row>
    <row r="59" spans="8:9" x14ac:dyDescent="0.25">
      <c r="H59" s="70"/>
      <c r="I59" s="77"/>
    </row>
    <row r="60" spans="8:9" x14ac:dyDescent="0.25">
      <c r="H60" s="70"/>
      <c r="I60" s="77"/>
    </row>
    <row r="61" spans="8:9" x14ac:dyDescent="0.25">
      <c r="H61" s="70"/>
      <c r="I61" s="77"/>
    </row>
    <row r="62" spans="8:9" x14ac:dyDescent="0.25">
      <c r="H62" s="70"/>
      <c r="I62" s="77"/>
    </row>
    <row r="63" spans="8:9" x14ac:dyDescent="0.25">
      <c r="H63" s="70"/>
      <c r="I63" s="77"/>
    </row>
    <row r="64" spans="8:9" x14ac:dyDescent="0.25">
      <c r="H64" s="70"/>
      <c r="I64" s="77"/>
    </row>
    <row r="65" spans="8:9" x14ac:dyDescent="0.25">
      <c r="H65" s="70"/>
      <c r="I65" s="77"/>
    </row>
    <row r="66" spans="8:9" x14ac:dyDescent="0.25">
      <c r="H66" s="70"/>
      <c r="I66" s="77"/>
    </row>
    <row r="67" spans="8:9" x14ac:dyDescent="0.25">
      <c r="H67" s="70"/>
      <c r="I67" s="77"/>
    </row>
    <row r="68" spans="8:9" x14ac:dyDescent="0.25">
      <c r="H68" s="70"/>
      <c r="I68" s="77"/>
    </row>
    <row r="69" spans="8:9" x14ac:dyDescent="0.25">
      <c r="H69" s="70"/>
      <c r="I69" s="77"/>
    </row>
    <row r="70" spans="8:9" x14ac:dyDescent="0.25">
      <c r="H70" s="70"/>
      <c r="I70" s="77"/>
    </row>
    <row r="71" spans="8:9" x14ac:dyDescent="0.25">
      <c r="H71" s="70"/>
      <c r="I71" s="77"/>
    </row>
    <row r="72" spans="8:9" x14ac:dyDescent="0.25">
      <c r="H72" s="70"/>
      <c r="I72" s="77"/>
    </row>
    <row r="73" spans="8:9" x14ac:dyDescent="0.25">
      <c r="H73" s="70"/>
      <c r="I73" s="77"/>
    </row>
    <row r="74" spans="8:9" x14ac:dyDescent="0.25">
      <c r="H74" s="70"/>
      <c r="I74" s="77"/>
    </row>
    <row r="75" spans="8:9" x14ac:dyDescent="0.25">
      <c r="H75" s="70"/>
      <c r="I75" s="77"/>
    </row>
    <row r="76" spans="8:9" x14ac:dyDescent="0.25">
      <c r="H76" s="70"/>
      <c r="I76" s="77"/>
    </row>
    <row r="77" spans="8:9" x14ac:dyDescent="0.25">
      <c r="H77" s="70"/>
      <c r="I77" s="77"/>
    </row>
    <row r="78" spans="8:9" x14ac:dyDescent="0.25">
      <c r="H78" s="70"/>
      <c r="I78" s="77"/>
    </row>
    <row r="79" spans="8:9" x14ac:dyDescent="0.25">
      <c r="H79" s="70"/>
      <c r="I79" s="77"/>
    </row>
    <row r="80" spans="8:9" x14ac:dyDescent="0.25">
      <c r="H80" s="70"/>
      <c r="I80" s="77"/>
    </row>
    <row r="81" spans="8:9" x14ac:dyDescent="0.25">
      <c r="H81" s="70"/>
      <c r="I81" s="77"/>
    </row>
    <row r="82" spans="8:9" x14ac:dyDescent="0.25">
      <c r="H82" s="70"/>
      <c r="I82" s="77"/>
    </row>
    <row r="83" spans="8:9" x14ac:dyDescent="0.25">
      <c r="H83" s="70"/>
      <c r="I83" s="77"/>
    </row>
    <row r="84" spans="8:9" x14ac:dyDescent="0.25">
      <c r="H84" s="70"/>
      <c r="I84" s="77"/>
    </row>
    <row r="85" spans="8:9" x14ac:dyDescent="0.25">
      <c r="H85" s="70"/>
      <c r="I85" s="77"/>
    </row>
    <row r="86" spans="8:9" x14ac:dyDescent="0.25">
      <c r="H86" s="70"/>
      <c r="I86" s="77"/>
    </row>
    <row r="87" spans="8:9" x14ac:dyDescent="0.25">
      <c r="H87" s="70"/>
      <c r="I87" s="77"/>
    </row>
    <row r="88" spans="8:9" x14ac:dyDescent="0.25">
      <c r="H88" s="70"/>
      <c r="I88" s="77"/>
    </row>
    <row r="89" spans="8:9" x14ac:dyDescent="0.25">
      <c r="H89" s="70"/>
      <c r="I89" s="77"/>
    </row>
    <row r="90" spans="8:9" x14ac:dyDescent="0.25">
      <c r="H90" s="70"/>
      <c r="I90" s="77"/>
    </row>
    <row r="91" spans="8:9" x14ac:dyDescent="0.25">
      <c r="H91" s="70"/>
      <c r="I91" s="77"/>
    </row>
    <row r="92" spans="8:9" x14ac:dyDescent="0.25">
      <c r="H92" s="70"/>
      <c r="I92" s="77"/>
    </row>
    <row r="93" spans="8:9" x14ac:dyDescent="0.25">
      <c r="H93" s="70"/>
      <c r="I93" s="77"/>
    </row>
    <row r="94" spans="8:9" x14ac:dyDescent="0.25">
      <c r="H94" s="70"/>
      <c r="I94" s="77"/>
    </row>
    <row r="95" spans="8:9" x14ac:dyDescent="0.25">
      <c r="H95" s="70"/>
      <c r="I95" s="77"/>
    </row>
    <row r="96" spans="8:9" x14ac:dyDescent="0.25">
      <c r="H96" s="70"/>
      <c r="I96" s="77"/>
    </row>
    <row r="97" spans="8:9" x14ac:dyDescent="0.25">
      <c r="H97" s="70"/>
      <c r="I97" s="77"/>
    </row>
    <row r="98" spans="8:9" x14ac:dyDescent="0.25">
      <c r="H98" s="70"/>
      <c r="I98" s="77"/>
    </row>
    <row r="99" spans="8:9" x14ac:dyDescent="0.25">
      <c r="H99" s="70"/>
      <c r="I99" s="77"/>
    </row>
    <row r="100" spans="8:9" x14ac:dyDescent="0.25">
      <c r="H100" s="70"/>
      <c r="I100" s="77"/>
    </row>
    <row r="101" spans="8:9" x14ac:dyDescent="0.25">
      <c r="H101" s="70"/>
      <c r="I101" s="77"/>
    </row>
    <row r="102" spans="8:9" x14ac:dyDescent="0.25">
      <c r="H102" s="70"/>
      <c r="I102" s="77"/>
    </row>
    <row r="103" spans="8:9" x14ac:dyDescent="0.25">
      <c r="H103" s="70"/>
      <c r="I103" s="77"/>
    </row>
    <row r="104" spans="8:9" x14ac:dyDescent="0.25">
      <c r="H104" s="70"/>
      <c r="I104" s="77"/>
    </row>
    <row r="105" spans="8:9" x14ac:dyDescent="0.25">
      <c r="H105" s="70"/>
      <c r="I105" s="77"/>
    </row>
    <row r="106" spans="8:9" x14ac:dyDescent="0.25">
      <c r="H106" s="70"/>
      <c r="I106" s="77"/>
    </row>
    <row r="107" spans="8:9" x14ac:dyDescent="0.25">
      <c r="H107" s="70"/>
      <c r="I107" s="77"/>
    </row>
    <row r="108" spans="8:9" x14ac:dyDescent="0.25">
      <c r="H108" s="70"/>
      <c r="I108" s="77"/>
    </row>
    <row r="109" spans="8:9" x14ac:dyDescent="0.25">
      <c r="H109" s="70"/>
      <c r="I109" s="77"/>
    </row>
    <row r="110" spans="8:9" x14ac:dyDescent="0.25">
      <c r="H110" s="70"/>
      <c r="I110" s="77"/>
    </row>
    <row r="111" spans="8:9" x14ac:dyDescent="0.25">
      <c r="H111" s="70"/>
      <c r="I111" s="77"/>
    </row>
    <row r="112" spans="8:9" x14ac:dyDescent="0.25">
      <c r="H112" s="70"/>
      <c r="I112" s="77"/>
    </row>
    <row r="113" spans="8:9" x14ac:dyDescent="0.25">
      <c r="H113" s="70"/>
      <c r="I113" s="77"/>
    </row>
    <row r="114" spans="8:9" x14ac:dyDescent="0.25">
      <c r="H114" s="70"/>
      <c r="I114" s="77"/>
    </row>
    <row r="115" spans="8:9" x14ac:dyDescent="0.25">
      <c r="H115" s="70"/>
      <c r="I115" s="77"/>
    </row>
    <row r="116" spans="8:9" x14ac:dyDescent="0.25">
      <c r="H116" s="70"/>
      <c r="I116" s="77"/>
    </row>
    <row r="117" spans="8:9" x14ac:dyDescent="0.25">
      <c r="H117" s="70"/>
      <c r="I117" s="77"/>
    </row>
    <row r="118" spans="8:9" x14ac:dyDescent="0.25">
      <c r="H118" s="70"/>
      <c r="I118" s="77"/>
    </row>
    <row r="119" spans="8:9" x14ac:dyDescent="0.25">
      <c r="H119" s="70"/>
      <c r="I119" s="77"/>
    </row>
    <row r="120" spans="8:9" x14ac:dyDescent="0.25">
      <c r="H120" s="70"/>
      <c r="I120" s="77"/>
    </row>
    <row r="121" spans="8:9" x14ac:dyDescent="0.25">
      <c r="H121" s="70"/>
      <c r="I121" s="77"/>
    </row>
    <row r="122" spans="8:9" x14ac:dyDescent="0.25">
      <c r="H122" s="70"/>
      <c r="I122" s="77"/>
    </row>
    <row r="123" spans="8:9" x14ac:dyDescent="0.25">
      <c r="H123" s="70"/>
      <c r="I123" s="77"/>
    </row>
    <row r="124" spans="8:9" x14ac:dyDescent="0.25">
      <c r="H124" s="70"/>
      <c r="I124" s="77"/>
    </row>
    <row r="125" spans="8:9" x14ac:dyDescent="0.25">
      <c r="H125" s="70"/>
      <c r="I125" s="77"/>
    </row>
    <row r="126" spans="8:9" x14ac:dyDescent="0.25">
      <c r="H126" s="70"/>
      <c r="I126" s="77"/>
    </row>
    <row r="127" spans="8:9" x14ac:dyDescent="0.25">
      <c r="H127" s="70"/>
      <c r="I127" s="77"/>
    </row>
    <row r="128" spans="8:9" x14ac:dyDescent="0.25">
      <c r="H128" s="70"/>
      <c r="I128" s="77"/>
    </row>
    <row r="129" spans="8:9" x14ac:dyDescent="0.25">
      <c r="H129" s="70"/>
      <c r="I129" s="77"/>
    </row>
    <row r="130" spans="8:9" x14ac:dyDescent="0.25">
      <c r="H130" s="70"/>
      <c r="I130" s="77"/>
    </row>
    <row r="131" spans="8:9" x14ac:dyDescent="0.25">
      <c r="H131" s="70"/>
      <c r="I131" s="77"/>
    </row>
    <row r="132" spans="8:9" x14ac:dyDescent="0.25">
      <c r="H132" s="70"/>
      <c r="I132" s="77"/>
    </row>
    <row r="133" spans="8:9" x14ac:dyDescent="0.25">
      <c r="H133" s="70"/>
      <c r="I133" s="77"/>
    </row>
    <row r="134" spans="8:9" x14ac:dyDescent="0.25">
      <c r="H134" s="70"/>
      <c r="I134" s="77"/>
    </row>
    <row r="135" spans="8:9" x14ac:dyDescent="0.25">
      <c r="H135" s="70"/>
      <c r="I135" s="77"/>
    </row>
    <row r="136" spans="8:9" x14ac:dyDescent="0.25">
      <c r="H136" s="70"/>
      <c r="I136" s="77"/>
    </row>
    <row r="137" spans="8:9" x14ac:dyDescent="0.25">
      <c r="H137" s="70"/>
      <c r="I137" s="77"/>
    </row>
    <row r="138" spans="8:9" x14ac:dyDescent="0.25">
      <c r="H138" s="70"/>
      <c r="I138" s="77"/>
    </row>
    <row r="139" spans="8:9" x14ac:dyDescent="0.25">
      <c r="H139" s="70"/>
      <c r="I139" s="77"/>
    </row>
    <row r="140" spans="8:9" x14ac:dyDescent="0.25">
      <c r="H140" s="70"/>
      <c r="I140" s="77"/>
    </row>
    <row r="141" spans="8:9" x14ac:dyDescent="0.25">
      <c r="H141" s="70"/>
      <c r="I141" s="77"/>
    </row>
    <row r="142" spans="8:9" x14ac:dyDescent="0.25">
      <c r="H142" s="70"/>
      <c r="I142" s="77"/>
    </row>
    <row r="143" spans="8:9" x14ac:dyDescent="0.25">
      <c r="H143" s="70"/>
      <c r="I143" s="77"/>
    </row>
    <row r="144" spans="8:9" x14ac:dyDescent="0.25">
      <c r="H144" s="70"/>
      <c r="I144" s="77"/>
    </row>
    <row r="145" spans="8:9" x14ac:dyDescent="0.25">
      <c r="H145" s="12"/>
    </row>
    <row r="146" spans="8:9" ht="15.75" x14ac:dyDescent="0.3">
      <c r="H146" s="4"/>
      <c r="I146" s="32"/>
    </row>
    <row r="147" spans="8:9" ht="16.5" thickBot="1" x14ac:dyDescent="0.35">
      <c r="H147" s="38"/>
      <c r="I147" s="32"/>
    </row>
    <row r="148" spans="8:9" ht="15.75" x14ac:dyDescent="0.3">
      <c r="H148" s="43"/>
      <c r="I148" s="32"/>
    </row>
    <row r="149" spans="8:9" ht="15.75" x14ac:dyDescent="0.3">
      <c r="H149" s="41"/>
      <c r="I149" s="32"/>
    </row>
    <row r="150" spans="8:9" x14ac:dyDescent="0.25">
      <c r="H150" s="43"/>
      <c r="I150" s="4"/>
    </row>
    <row r="151" spans="8:9" ht="15.75" x14ac:dyDescent="0.3">
      <c r="H151" s="43"/>
      <c r="I151" s="32"/>
    </row>
    <row r="152" spans="8:9" x14ac:dyDescent="0.25">
      <c r="H152" s="52"/>
      <c r="I152" s="4"/>
    </row>
    <row r="153" spans="8:9" x14ac:dyDescent="0.25">
      <c r="H153" s="52"/>
      <c r="I153" s="4"/>
    </row>
    <row r="154" spans="8:9" ht="15.75" x14ac:dyDescent="0.3">
      <c r="H154" s="58"/>
      <c r="I154" s="32"/>
    </row>
    <row r="155" spans="8:9" x14ac:dyDescent="0.25">
      <c r="H155" s="59"/>
      <c r="I155" s="59"/>
    </row>
    <row r="156" spans="8:9" x14ac:dyDescent="0.25">
      <c r="H156" s="62"/>
      <c r="I156" s="62"/>
    </row>
    <row r="157" spans="8:9" x14ac:dyDescent="0.25">
      <c r="H157" s="62"/>
      <c r="I157" s="62"/>
    </row>
    <row r="158" spans="8:9" x14ac:dyDescent="0.25">
      <c r="H158" s="62"/>
      <c r="I158" s="62"/>
    </row>
    <row r="159" spans="8:9" x14ac:dyDescent="0.25">
      <c r="H159" s="12"/>
      <c r="I159" s="12"/>
    </row>
  </sheetData>
  <mergeCells count="7">
    <mergeCell ref="A3:G3"/>
    <mergeCell ref="A4:G4"/>
    <mergeCell ref="A5:G5"/>
    <mergeCell ref="F22:G22"/>
    <mergeCell ref="F24:G24"/>
    <mergeCell ref="A31:C31"/>
    <mergeCell ref="E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TALLERES ARTISTICOS</vt:lpstr>
      <vt:lpstr>FONDO DE ANIMACION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2019-11-14T16:20:25Z</dcterms:created>
  <dcterms:modified xsi:type="dcterms:W3CDTF">2019-11-14T19:34:50Z</dcterms:modified>
</cp:coreProperties>
</file>