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215" activeTab="2"/>
  </bookViews>
  <sheets>
    <sheet name="TESORERIA" sheetId="2" r:id="rId1"/>
    <sheet name="FORTALECIMIENTO" sheetId="1" r:id="rId2"/>
    <sheet name="INFRAESTRURA (RAMO 33)" sheetId="3" r:id="rId3"/>
  </sheets>
  <calcPr calcId="144525"/>
</workbook>
</file>

<file path=xl/calcChain.xml><?xml version="1.0" encoding="utf-8"?>
<calcChain xmlns="http://schemas.openxmlformats.org/spreadsheetml/2006/main">
  <c r="G23" i="3" l="1"/>
  <c r="F27" i="3"/>
  <c r="F32" i="3"/>
  <c r="G31" i="1"/>
  <c r="F35" i="1" l="1"/>
  <c r="F40" i="1" s="1"/>
</calcChain>
</file>

<file path=xl/sharedStrings.xml><?xml version="1.0" encoding="utf-8"?>
<sst xmlns="http://schemas.openxmlformats.org/spreadsheetml/2006/main" count="860" uniqueCount="521">
  <si>
    <t>CONCILIACION BANCARIA DEL MES ABRIL ( 01 AL 30 DE 2019)</t>
  </si>
  <si>
    <t>CTA. 0 1 7 0 4 9 0 3 5 0</t>
  </si>
  <si>
    <t>FECHA</t>
  </si>
  <si>
    <t>CHEQUE</t>
  </si>
  <si>
    <t>BANCO</t>
  </si>
  <si>
    <t>FACTURA</t>
  </si>
  <si>
    <t xml:space="preserve">PROVEEDOR </t>
  </si>
  <si>
    <t>CONCEPTO</t>
  </si>
  <si>
    <t>CARGOS</t>
  </si>
  <si>
    <t>BBVA BANCOMER</t>
  </si>
  <si>
    <t>SALDO FINAL AL 30 DE ABRIL 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</si>
  <si>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</si>
  <si>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</si>
  <si>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</si>
  <si>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</si>
  <si>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</si>
  <si>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</si>
  <si>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</si>
  <si>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</si>
  <si>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>MUNICIPIO DE TENAMAXTLAN CUENTA TESORERIA</t>
  </si>
  <si>
    <t>CONCILIACION BANCARIA DEL MES SEPTIEMBRE 2019( 01 AL 31 )</t>
  </si>
  <si>
    <t>PROVEEDOR</t>
  </si>
  <si>
    <t>TR</t>
  </si>
  <si>
    <t xml:space="preserve">COMISIONES </t>
  </si>
  <si>
    <t>CHEQUES LIBRADOS O PAGADOS</t>
  </si>
  <si>
    <t>TR 161002</t>
  </si>
  <si>
    <t>ACEROS Y MATERIALES CHAVEZ S.A. DE C.V.</t>
  </si>
  <si>
    <t xml:space="preserve"> MATE DE REPARACION SALATILLO,ALUMBRADO PUBLICO </t>
  </si>
  <si>
    <t>TR 161030</t>
  </si>
  <si>
    <t>CARLOS RUBEN LEPE LE</t>
  </si>
  <si>
    <t xml:space="preserve"> CURSO  CAPAC. SEG. PUBLICA </t>
  </si>
  <si>
    <t>TR 161039</t>
  </si>
  <si>
    <t>LEOPOLDO RODRIGUEZ SANTANA</t>
  </si>
  <si>
    <t xml:space="preserve"> REFACC. SILVERADO VERDE, RONGER 2012  </t>
  </si>
  <si>
    <t>TR 581010</t>
  </si>
  <si>
    <t>B9CB7</t>
  </si>
  <si>
    <t xml:space="preserve">INSTITUTO TEC. O JOSE MARIO </t>
  </si>
  <si>
    <t>INSCRIP. MARIA MAGDALENA PEREZ GIL</t>
  </si>
  <si>
    <t>TR 581019</t>
  </si>
  <si>
    <t>DB2D</t>
  </si>
  <si>
    <t>INS. ARACELY DE LOS SANTOS TRINIDAD</t>
  </si>
  <si>
    <t>TR 560008</t>
  </si>
  <si>
    <t>NELY JUDITH MARQUEZ CUEVAS</t>
  </si>
  <si>
    <t>HOJAS MEMBRETADAS OFICIO</t>
  </si>
  <si>
    <t>TR 985007</t>
  </si>
  <si>
    <t>ANA KAREN RUELAS COBIAN</t>
  </si>
  <si>
    <t>PINTURA ESCENARIO JARDIN DE NIÑOS JEAN PEAJET</t>
  </si>
  <si>
    <t>TR 985018</t>
  </si>
  <si>
    <t>JOAQUIN GONZALEZ GUTIERREZ</t>
  </si>
  <si>
    <t>REFACC. Y SERVICIOS MECANICO-ELECTRICO</t>
  </si>
  <si>
    <t>TR 985027</t>
  </si>
  <si>
    <t>OBDULIA MORA LEPE</t>
  </si>
  <si>
    <t xml:space="preserve">SERVICIO MECANICO </t>
  </si>
  <si>
    <t>TR 985036</t>
  </si>
  <si>
    <t>EFREN RAFAEL AYALA URIBE</t>
  </si>
  <si>
    <t>BROCHAS, RODILLOS CANCHA SAN PEDRO Y CERRITO</t>
  </si>
  <si>
    <t>RF 163879</t>
  </si>
  <si>
    <t>RAFAEL ANDRADE ANDRADE</t>
  </si>
  <si>
    <t>PALETAS DE HIELO PARA TURISMO QUE VISITA LA POBLACION</t>
  </si>
  <si>
    <t>REF 5794</t>
  </si>
  <si>
    <t>PATRICIA GARIBALDO</t>
  </si>
  <si>
    <t>CONSUMO ALIMENTOS ROMERIA</t>
  </si>
  <si>
    <t>REF 5795</t>
  </si>
  <si>
    <t>GONZALO TRINIDAD RUELAS</t>
  </si>
  <si>
    <t>BASES PARA PREMIACION VOLLEYBOLL</t>
  </si>
  <si>
    <t>REF 194026</t>
  </si>
  <si>
    <t>ASCENCIO INDUSTRIAL ELECTRICA SA D C.V.</t>
  </si>
  <si>
    <t>LAMPARAS AHORRADORAS  ALUMBRADO PUBLICO</t>
  </si>
  <si>
    <t>REF 194032</t>
  </si>
  <si>
    <t>F5375</t>
  </si>
  <si>
    <t>XOCHITL GUTIERREZ LOPEZ</t>
  </si>
  <si>
    <t>IMPRESIONES PARA EVENTOS</t>
  </si>
  <si>
    <t>REF 062009</t>
  </si>
  <si>
    <t>SEGUROS EL POTOSI SA</t>
  </si>
  <si>
    <t>SEGURO BIENEVAN</t>
  </si>
  <si>
    <t>REF 852008</t>
  </si>
  <si>
    <t>HOJAS MEMBRETADAS Y BOLETOS DE PISO</t>
  </si>
  <si>
    <t>TR 852014</t>
  </si>
  <si>
    <t>SALVADOR DE DIOS SAUCEDO</t>
  </si>
  <si>
    <t>FLETES A EXCAVADORA</t>
  </si>
  <si>
    <t>REF 5796</t>
  </si>
  <si>
    <t>LIZBETH GARCIA GARCIA</t>
  </si>
  <si>
    <t>CAJA CHICA</t>
  </si>
  <si>
    <t>REF 450370</t>
  </si>
  <si>
    <t>SAT</t>
  </si>
  <si>
    <t>PAGO ISR AGOSTO 2019</t>
  </si>
  <si>
    <t>REF 290009</t>
  </si>
  <si>
    <t>COMBUSTIBLE</t>
  </si>
  <si>
    <t>GASOLINERA TENAMXATLAN S.A. DE C.V.</t>
  </si>
  <si>
    <t>REF 144018</t>
  </si>
  <si>
    <t>MIGUEL ANGEL DEL CASTILLO</t>
  </si>
  <si>
    <t>REPA. DE MOTOR VAN PROTECCION CIVIL</t>
  </si>
  <si>
    <t>REF 144062</t>
  </si>
  <si>
    <t>JESUS GARCIA FREGOZO</t>
  </si>
  <si>
    <t>RENTA MAQUINARIA</t>
  </si>
  <si>
    <t>REF 109008</t>
  </si>
  <si>
    <t>SALVADOR FLORES FRANCO</t>
  </si>
  <si>
    <t>RENTA DE TOLDO</t>
  </si>
  <si>
    <t>REF 109014</t>
  </si>
  <si>
    <t>FAC156</t>
  </si>
  <si>
    <t>CENOBIO PEREZ PONCE</t>
  </si>
  <si>
    <t>CLORO DEL MES DE AGOSTO</t>
  </si>
  <si>
    <t>REF 5798</t>
  </si>
  <si>
    <t>VICTOR IGNACIO DUEÑAS GONZALEZ</t>
  </si>
  <si>
    <t>ARTICULOS DEPORTIVOS</t>
  </si>
  <si>
    <t>REF 5799</t>
  </si>
  <si>
    <t>JOSE GPE LOPEZ RAMIREZ</t>
  </si>
  <si>
    <t>TURISMO SAN MIGUEL EL ALTO VIATICOS</t>
  </si>
  <si>
    <t>REF 893009</t>
  </si>
  <si>
    <t>JORGE ARMANDO RODRIGUEZ GUTIERREZ</t>
  </si>
  <si>
    <t>ANTICIPO PARA PAGO GACETA</t>
  </si>
  <si>
    <t>REF 5800</t>
  </si>
  <si>
    <t>SIMON VALDOVINOS TRUJILLO</t>
  </si>
  <si>
    <t>NOMINAS 2-7 SEP 2019 REHAB AULAS, MONT. EDIFICIO</t>
  </si>
  <si>
    <t>REF 025009</t>
  </si>
  <si>
    <t>JOSE LUIS GONZALEZ FIGUEROA</t>
  </si>
  <si>
    <t>TELAS PARA ESCENARIO , MASCADAS CASA DE LA CULTURA</t>
  </si>
  <si>
    <t>REF 025019</t>
  </si>
  <si>
    <t>2EF7D</t>
  </si>
  <si>
    <t>JOSE ARMANDO RODRIGUEZ GUTIERREZ</t>
  </si>
  <si>
    <t>GACETA P/ INF. GOBIERNO</t>
  </si>
  <si>
    <t>REF 341009</t>
  </si>
  <si>
    <t>MANGUERA. CONECTORES HIDRAULICO ASEO PUBLICO</t>
  </si>
  <si>
    <t>REF 341018</t>
  </si>
  <si>
    <t>003D6</t>
  </si>
  <si>
    <t>2 BATERIAS RAM 2008 FORD PROTECCION CIVIL</t>
  </si>
  <si>
    <t>REF 635009</t>
  </si>
  <si>
    <t>43C03</t>
  </si>
  <si>
    <t>MARTIMIANO EVANGELISTAAGUILAR</t>
  </si>
  <si>
    <t>FABRICACION ANDAMIOS USOS DIVERSOS</t>
  </si>
  <si>
    <t>REF 149707</t>
  </si>
  <si>
    <t>CIE. OPENPAY SA PI DE CV</t>
  </si>
  <si>
    <t>LICENCIA DESCRAGA XML Y FACTUR</t>
  </si>
  <si>
    <t>REF 5801</t>
  </si>
  <si>
    <t>MARCO ANTONIO LOPEZ VILLAFAÑA</t>
  </si>
  <si>
    <t>FIESTAS PATRIAS COLOTITLAN</t>
  </si>
  <si>
    <t>REF 5802</t>
  </si>
  <si>
    <t>ELENA ELIZABETH PIMIENTA ROSAS</t>
  </si>
  <si>
    <t xml:space="preserve"> FINIQUITO </t>
  </si>
  <si>
    <t>REF 891009</t>
  </si>
  <si>
    <t>HECTOR MANUEL MEZA ZEPEDA</t>
  </si>
  <si>
    <t xml:space="preserve"> NOMINA 2-8 SEP SERVICIOS GENERALES </t>
  </si>
  <si>
    <t>REF 812477</t>
  </si>
  <si>
    <t>CIE. COLEGIO DE BACHILLERES DEL ESTADO</t>
  </si>
  <si>
    <t xml:space="preserve"> ORDEN DE PAGO CYNTHIA LIZETH </t>
  </si>
  <si>
    <t>REF 921835</t>
  </si>
  <si>
    <t>CIE UNIVERCIDAD DE GUADALAJARA</t>
  </si>
  <si>
    <t>ORDEN DE PAGO JOSE MARIA PIÑA</t>
  </si>
  <si>
    <t>REF 030880</t>
  </si>
  <si>
    <t>ORDEN DE PAGO ARTURO GOMEZ PRECIA</t>
  </si>
  <si>
    <t>REF 154044</t>
  </si>
  <si>
    <t>ORDEN DE PAGO MARIA JOSEPHINE</t>
  </si>
  <si>
    <t>REF 228006</t>
  </si>
  <si>
    <t xml:space="preserve">ORDEN DE PAGO CESAR EDUARDO </t>
  </si>
  <si>
    <t>REF 228011</t>
  </si>
  <si>
    <t>ORDEN DE PAGO SILVIA TORRES</t>
  </si>
  <si>
    <t>REF 228016</t>
  </si>
  <si>
    <t>ORDEN DE PAGO OSCAR JESUS</t>
  </si>
  <si>
    <t>REF 228021</t>
  </si>
  <si>
    <t>ORDEN DE PAGO JORGE ALBERTO</t>
  </si>
  <si>
    <t>REF 228026</t>
  </si>
  <si>
    <t>ORDEN DE PAGO OSVALDO TOVAR</t>
  </si>
  <si>
    <t>REF 151006</t>
  </si>
  <si>
    <t>ORDEN DE PAGO OMAR BARBA</t>
  </si>
  <si>
    <t>REF 503008</t>
  </si>
  <si>
    <t>TRASPASO A OTROS BANCOS</t>
  </si>
  <si>
    <t>PANTALLA Y SONIDO 1 INFORME DE GOBIERNO</t>
  </si>
  <si>
    <t>REF  5804</t>
  </si>
  <si>
    <t>MANUEL MARTINEZ PEÑA</t>
  </si>
  <si>
    <t>FIESTAS PATRIAS JUANACATLAN</t>
  </si>
  <si>
    <t>REF 5805</t>
  </si>
  <si>
    <t>FA4D3</t>
  </si>
  <si>
    <t>MA. SONIA ROBLES GUERRA</t>
  </si>
  <si>
    <t>CONSUMO DE ALIMENTOS</t>
  </si>
  <si>
    <t>REF 538009</t>
  </si>
  <si>
    <t>MOTOBOMBAS Y MAQUINARI RIA SA DE CV</t>
  </si>
  <si>
    <t>DESBROZADORA PARA UNIDAD DEPORTIVA</t>
  </si>
  <si>
    <t>REF 903007</t>
  </si>
  <si>
    <t>LUIS FRANCISCO ROSAS VERGARA</t>
  </si>
  <si>
    <t>LLANTAS BIENEVAN ESCOLAR</t>
  </si>
  <si>
    <t>CHE 5806</t>
  </si>
  <si>
    <t>EDSON RUBEN NUÑO CABRAL</t>
  </si>
  <si>
    <t>RENTA DE EQUIPO DE AUDIO PARA EVENTO 16 SEP</t>
  </si>
  <si>
    <t>CHE 5807</t>
  </si>
  <si>
    <t>CHE  5808</t>
  </si>
  <si>
    <t>MARIA DED JESUS LOMELI DE LOS SANTOS</t>
  </si>
  <si>
    <t>SULDO POR CUBRIR VACACIONES</t>
  </si>
  <si>
    <t>REF 917041</t>
  </si>
  <si>
    <t>BOLETOS LONAS IMPRESAS E INVITACIONES PARA EVENTOS</t>
  </si>
  <si>
    <t>REF 917059</t>
  </si>
  <si>
    <t>OTILIA ANAI AYALA URIBE</t>
  </si>
  <si>
    <t>PEGAPISO Y JUNTEADOR PRIMARIA COLOTITLAN</t>
  </si>
  <si>
    <t>REF 140008</t>
  </si>
  <si>
    <t>FLETES DE EXCAVADORA</t>
  </si>
  <si>
    <t>REF 140014</t>
  </si>
  <si>
    <t>MA ISABEL MENDEZ QUEZADA</t>
  </si>
  <si>
    <t>CORONAS Y CETRO PARA PRINCESAS Y REINA</t>
  </si>
  <si>
    <t>REF 5809</t>
  </si>
  <si>
    <t>FINIQUITO</t>
  </si>
  <si>
    <t>REF 140020</t>
  </si>
  <si>
    <t>EMMA URIBE CAPACETE</t>
  </si>
  <si>
    <t>CONFECCION DE BANDAS P/ PRINCESAS Y REINA</t>
  </si>
  <si>
    <t>REF 412009</t>
  </si>
  <si>
    <t>MARIA ERNESTINA CASTILLO</t>
  </si>
  <si>
    <t>RENTA DE SILLAS PARA INFORME</t>
  </si>
  <si>
    <t>REF 303012</t>
  </si>
  <si>
    <t>LUIS FERNANDO GOMEZ DE LA TORRE</t>
  </si>
  <si>
    <t>CABLE NEUTRONEL REFACCI VEHICULOS</t>
  </si>
  <si>
    <t>REF 5810</t>
  </si>
  <si>
    <t>EDGAR OMAR GUZMAN MUÑOZ</t>
  </si>
  <si>
    <t>ORDENES DE PAGO ESTUDIANTES TENA. MOD. TECO.</t>
  </si>
  <si>
    <t>REF 5811</t>
  </si>
  <si>
    <t>LUIS ANTONIO COVARRUBIAS CUEVA</t>
  </si>
  <si>
    <t>MARCOS P/ RECONOCI. EVENTOS FESTEJOS PATRIOS</t>
  </si>
  <si>
    <t>REF 384009</t>
  </si>
  <si>
    <t>JOSE GUADALUPE LOPEZ RAMIREZ</t>
  </si>
  <si>
    <t>ADORNOS FESTEJOS PATRIOS Y VIATICOS</t>
  </si>
  <si>
    <t>REF 5812</t>
  </si>
  <si>
    <t>REF 421009</t>
  </si>
  <si>
    <t>RECARGA DE TONER GENERICO</t>
  </si>
  <si>
    <t>REF 5813</t>
  </si>
  <si>
    <t>JOSUE RAMON AVILA RODRIGUEZ</t>
  </si>
  <si>
    <t>SOLDADURA EN SALATILLO ,LAMPARA LOPEZ MATEOS</t>
  </si>
  <si>
    <t>REF 5814</t>
  </si>
  <si>
    <t>NOMINA 9-15 SEP</t>
  </si>
  <si>
    <t>REF 5815</t>
  </si>
  <si>
    <t>COMPLE. FESTEJOS PATRIOS COLOTITLAN</t>
  </si>
  <si>
    <t>REF 5816</t>
  </si>
  <si>
    <t>LEONARDO RAMOS MARTINEZ</t>
  </si>
  <si>
    <t>PRSENTACION CANDI. DE JUANACATLAN</t>
  </si>
  <si>
    <t>REF 800009</t>
  </si>
  <si>
    <t>MATERIALES PARA EL DESA. DE MEXICO SA DE CV</t>
  </si>
  <si>
    <t>ALAMBRE DE PUAS</t>
  </si>
  <si>
    <t>REF 932829</t>
  </si>
  <si>
    <t>REGIDORES Y SINDICO</t>
  </si>
  <si>
    <t>PAGO DE NOMINAS</t>
  </si>
  <si>
    <t>PAGO DE NOMINA</t>
  </si>
  <si>
    <t>PRIMER QUINCENA SEP</t>
  </si>
  <si>
    <t>NOMINA</t>
  </si>
  <si>
    <t>PAGO DE NOMINA  2</t>
  </si>
  <si>
    <t>PAGO DE NOMINA 3</t>
  </si>
  <si>
    <t>PAGO DE NOMINA 4</t>
  </si>
  <si>
    <t>PAGO DE NOMINA 5</t>
  </si>
  <si>
    <t>PAGO DE NOMINA 6</t>
  </si>
  <si>
    <t>PAGO D ENOMINA SEG PUB 2</t>
  </si>
  <si>
    <t>PAGO DE NOMINA SEG PU 1</t>
  </si>
  <si>
    <t>REF 5817</t>
  </si>
  <si>
    <t>COMPLEMENTO FESTEJOS PATRIOS AL DELEGADO</t>
  </si>
  <si>
    <t>REF 5818</t>
  </si>
  <si>
    <t>ROSA MARTHA PEREZ REYES</t>
  </si>
  <si>
    <t>SUELDO MEDICO EVENTUAL  CUBRE MEDICO MPAL</t>
  </si>
  <si>
    <t>REF 5819</t>
  </si>
  <si>
    <t>ORDEN DE PAGO PREPA TENA MOD. TECOLOTLAN</t>
  </si>
  <si>
    <t>REF 5820</t>
  </si>
  <si>
    <t>106D9</t>
  </si>
  <si>
    <t>AREGLO ,MAMPARAS ESCENARIO FESTEJ. PATRI</t>
  </si>
  <si>
    <t>REF 5821</t>
  </si>
  <si>
    <t>RIGOBERTO CURIEL GARCIA</t>
  </si>
  <si>
    <t>FESTEJO 15 SEP CORONACION REINA</t>
  </si>
  <si>
    <t>REF 5822</t>
  </si>
  <si>
    <t>NOMINA 9-14 DE SEP</t>
  </si>
  <si>
    <t>REF 780008</t>
  </si>
  <si>
    <t>DAYAN FLORENTINO SANTOS PELAYO</t>
  </si>
  <si>
    <t>RENTA MICRO, INALAM, FIESTAS PATRIAS</t>
  </si>
  <si>
    <t>REF 018007</t>
  </si>
  <si>
    <t>SISTEMA PARA EL DESARROLLO INTEGRAL</t>
  </si>
  <si>
    <t>COMPLEMENTO TRANSF DIF POR AGOSTO 2019</t>
  </si>
  <si>
    <t xml:space="preserve">REF </t>
  </si>
  <si>
    <t xml:space="preserve">NOMINA </t>
  </si>
  <si>
    <t>PAGO DE NOMINA 7</t>
  </si>
  <si>
    <t>REF 5823</t>
  </si>
  <si>
    <t xml:space="preserve">SUELDO PROMO DE SALUD </t>
  </si>
  <si>
    <t>REF 5824</t>
  </si>
  <si>
    <t>6365E</t>
  </si>
  <si>
    <t>ROSALIA GARCIA SANDOVAL</t>
  </si>
  <si>
    <t>RENTA EDIFICIO CARRETERA TENAMAXTLAN POR SEP.</t>
  </si>
  <si>
    <t>REF 5826</t>
  </si>
  <si>
    <t>BENJAMIN BARRAGAN PONCE</t>
  </si>
  <si>
    <t>APOYO A ESCUELA DE BOXEO NORMA</t>
  </si>
  <si>
    <t>REF 131007</t>
  </si>
  <si>
    <t xml:space="preserve">CFE </t>
  </si>
  <si>
    <t>ENERGIA BARIOS SERVICIOS</t>
  </si>
  <si>
    <t>REF 131021</t>
  </si>
  <si>
    <t>TELMEX</t>
  </si>
  <si>
    <t>TELEFONO E INTERNET</t>
  </si>
  <si>
    <t>REF 131026</t>
  </si>
  <si>
    <t>REF 5827</t>
  </si>
  <si>
    <t>MONICA GABRIELA ALONSO</t>
  </si>
  <si>
    <t>TERMOS CAFÉ Y CANELA FESTEJOS PATRIOS</t>
  </si>
  <si>
    <t>REF 663024</t>
  </si>
  <si>
    <t>ALDO R AYALA URIBE</t>
  </si>
  <si>
    <t xml:space="preserve"> PINTURA BIBLIO. COLO. CORRAL MANEJO TAMBOR, EMPLEO TEMPORAL MUJE, </t>
  </si>
  <si>
    <t>REF 663031</t>
  </si>
  <si>
    <t>TRASFERENCIA</t>
  </si>
  <si>
    <t xml:space="preserve"> INSTITUTO MPAL DE LAS MUJERES </t>
  </si>
  <si>
    <t>REF 663042</t>
  </si>
  <si>
    <t>GUILLERMO SOLTERO TORO</t>
  </si>
  <si>
    <t xml:space="preserve"> HOSPEDAJE ENCARGADA DE DONATIVO CAMINEMOS JUNTOS </t>
  </si>
  <si>
    <t>REF 663051</t>
  </si>
  <si>
    <t xml:space="preserve"> REFACCIONES COMPACTADOR </t>
  </si>
  <si>
    <t>REF 081008</t>
  </si>
  <si>
    <t>J VIRGEN JAVIER GUERRERO LOPEZ</t>
  </si>
  <si>
    <t>REFA. MOTOCONFORMADORA FLETE TRACTOR</t>
  </si>
  <si>
    <t>REF 081014</t>
  </si>
  <si>
    <t>MARINA PIMIENTA SANTOS</t>
  </si>
  <si>
    <t>VUELOS PRESI. Y ENCARGADO DEPTO AGROPECUARIO</t>
  </si>
  <si>
    <t>REF 115007</t>
  </si>
  <si>
    <t>MA MAGDALENA PELAYO VERA</t>
  </si>
  <si>
    <t>HOSPE Y ALIMENTOS INE, PERSONAL FESTEJOS PATRIOS ROMERIA</t>
  </si>
  <si>
    <t>REF 648008</t>
  </si>
  <si>
    <t xml:space="preserve">COMERCIALIZADORA PAPELERA ACCIDENTE </t>
  </si>
  <si>
    <t>PAGO DE PAPELERIA</t>
  </si>
  <si>
    <t>REF 5828</t>
  </si>
  <si>
    <t>EDUARDO GUZMAN LOPEZ</t>
  </si>
  <si>
    <t>REF 5829</t>
  </si>
  <si>
    <t>REF 5830</t>
  </si>
  <si>
    <t>SECRETARIA HACIENDA PUBLICA</t>
  </si>
  <si>
    <t>REF 517008</t>
  </si>
  <si>
    <t>REFACC TRACTOR KOMATSU</t>
  </si>
  <si>
    <t>REF 907008</t>
  </si>
  <si>
    <t>FLETE TRACTOR KOMATZO (VARIOS)</t>
  </si>
  <si>
    <t>REF 807052</t>
  </si>
  <si>
    <t>GERMAN NARCISO CUEVA SANTANA</t>
  </si>
  <si>
    <t xml:space="preserve">RENTA ROMPEDOR Y APIZONADORA </t>
  </si>
  <si>
    <t>REF 5832</t>
  </si>
  <si>
    <t>SONIA VERONICA ZACARIAS RAMIREZ</t>
  </si>
  <si>
    <t>REF 5833</t>
  </si>
  <si>
    <t>CANDELARIO PONCE ESTRADA</t>
  </si>
  <si>
    <t>PUERTAS PIZON CICLO PUERTO PUERTA DE MALLA COLOTITLAN</t>
  </si>
  <si>
    <t>REF 311008</t>
  </si>
  <si>
    <t>ADBB6</t>
  </si>
  <si>
    <t>JOSE ENRIQUE ESPARZA MONROY</t>
  </si>
  <si>
    <t>MULTIFUNCIONAL TESORERIA</t>
  </si>
  <si>
    <t>REF 311014</t>
  </si>
  <si>
    <t>EVENTO ARTISTICO 16 SEP COMPLEMENTO</t>
  </si>
  <si>
    <t>REF 311020</t>
  </si>
  <si>
    <t>PAGO ERRONEO PENDIENTE REEMBOLSO</t>
  </si>
  <si>
    <t>REF 631012</t>
  </si>
  <si>
    <t>CAMIONERA DE JALISCO SA DE CV</t>
  </si>
  <si>
    <t>SENSOR COMPACTADOR INTERNATIONAL</t>
  </si>
  <si>
    <t>REF 5834</t>
  </si>
  <si>
    <t>MUSICA COMPUTO REINAS DESFILE 16 SEP</t>
  </si>
  <si>
    <t>REF 843009</t>
  </si>
  <si>
    <t>AUTOMOTRIZ RANCAGUA SA DE CV</t>
  </si>
  <si>
    <t>RECVISION AL MARCH</t>
  </si>
  <si>
    <t>REF 650007</t>
  </si>
  <si>
    <t>0B66F</t>
  </si>
  <si>
    <t>VOLTEO DE GRAVA ARENA MANTTO CALLES</t>
  </si>
  <si>
    <t>REF 650013</t>
  </si>
  <si>
    <t>DE623</t>
  </si>
  <si>
    <t>PUBLICIDAD Y PROGRA. FIESTAS PATRI TENA JUANA Y COLO</t>
  </si>
  <si>
    <t>REF 650024</t>
  </si>
  <si>
    <t>MATERIAL DE RECONSTRUCC BIBlIOTE COLO, (VARIOS)</t>
  </si>
  <si>
    <t>REF 5835</t>
  </si>
  <si>
    <t>NOMINA 16-22 SEP</t>
  </si>
  <si>
    <t>REF 650040</t>
  </si>
  <si>
    <t>GENOVEVA PONCE</t>
  </si>
  <si>
    <t>MATE. MANTTO CUNETA JUANA, CANCHA CERRITO BACHEO MURO CONTENCION</t>
  </si>
  <si>
    <t>REF 5836</t>
  </si>
  <si>
    <t>MANTENI DE TRAMOS CARRETROS REHABILITA. UNI DEP</t>
  </si>
  <si>
    <t>REF 40009</t>
  </si>
  <si>
    <t>HECTOR GONZALO CURIEL</t>
  </si>
  <si>
    <t>SUELDO EVENTUAL SINDICA. JULIO Y AGOSTO 2019</t>
  </si>
  <si>
    <t>REF 631010</t>
  </si>
  <si>
    <t>MACROPRES SA DE CV</t>
  </si>
  <si>
    <t>NEBULIZADOR Y ACCESORIOS CENTRO SALUD</t>
  </si>
  <si>
    <t>REF 638019</t>
  </si>
  <si>
    <t>GRUPO CONTINENTE INTR SA DE CV</t>
  </si>
  <si>
    <t>NEBULIZADOR CENTRO DE SALUD</t>
  </si>
  <si>
    <t>REF 834006</t>
  </si>
  <si>
    <t>ORDEN DE PAGO LUIS FERNANDO</t>
  </si>
  <si>
    <t>PROGRAMA CONTINUO MI SEMESTRE</t>
  </si>
  <si>
    <t>REF 512010</t>
  </si>
  <si>
    <t>SERVICIO MECANICO-ELECTRICO</t>
  </si>
  <si>
    <t>REF 5837</t>
  </si>
  <si>
    <t>FOTOGRAFIAS A CANDIDATAS</t>
  </si>
  <si>
    <t>REF 5839</t>
  </si>
  <si>
    <t>A415D</t>
  </si>
  <si>
    <t>MUSICA DEL 16 SEP</t>
  </si>
  <si>
    <t>REF 5840</t>
  </si>
  <si>
    <t>E0DBC</t>
  </si>
  <si>
    <t>ANAHI GARCIA GOMEZ</t>
  </si>
  <si>
    <t>PEINADO REINA</t>
  </si>
  <si>
    <t>REF 5841</t>
  </si>
  <si>
    <t>RUTH CRISTINA BRAMBILA</t>
  </si>
  <si>
    <t>REF 167010</t>
  </si>
  <si>
    <t>CLUB VACACIONAL BAC SA DE CV</t>
  </si>
  <si>
    <t>CAPACITACION TURISMO</t>
  </si>
  <si>
    <t>25 SEP REF 692018</t>
  </si>
  <si>
    <t>REF 692007</t>
  </si>
  <si>
    <t xml:space="preserve">IGNACIO CUEVA SANTANA </t>
  </si>
  <si>
    <t>REFACCI VARIOS VEHICULOS</t>
  </si>
  <si>
    <t>REF 692018</t>
  </si>
  <si>
    <t xml:space="preserve">GRPO PIROTECNICO LA GUADALUOANA </t>
  </si>
  <si>
    <t>PAQUETE DE PIROTECNIA 15 Y 16 SEP</t>
  </si>
  <si>
    <t>REF 692025</t>
  </si>
  <si>
    <t>ELIZABETH FERNANDEZ</t>
  </si>
  <si>
    <t>ARREGLOS, CORONAS FESTEJOS PATRIOS</t>
  </si>
  <si>
    <t>REF 456021</t>
  </si>
  <si>
    <t>REF 456032</t>
  </si>
  <si>
    <t>ELIDA VAZQUEZ SANCHEZ</t>
  </si>
  <si>
    <t>ROTULACION MAMPARA INFORME GOBI</t>
  </si>
  <si>
    <t>REF 264008</t>
  </si>
  <si>
    <t>RAFAEL HERNANDEZ RICO</t>
  </si>
  <si>
    <t>COBUSTIBLE PROYECTO TABLA DE VALORES</t>
  </si>
  <si>
    <t>REF 960007</t>
  </si>
  <si>
    <t>PINTURA ESCENARIO 1 INFORME GOB FUENTES DE AGUA LETRERO PLAZA</t>
  </si>
  <si>
    <t>REF 960052</t>
  </si>
  <si>
    <t>GASOLINERA TENAMAXTLAN</t>
  </si>
  <si>
    <t>REF 135008</t>
  </si>
  <si>
    <t>7DA86</t>
  </si>
  <si>
    <t>FLETE TRACTOR KOMATSU MIRAPLANES A BASURERO</t>
  </si>
  <si>
    <t>REF 5842</t>
  </si>
  <si>
    <t>REF 507008</t>
  </si>
  <si>
    <t>ERIKA SAMIRA GUZMAN GONZALEZ</t>
  </si>
  <si>
    <t>REFAC. TRACTOR LLAMATSU</t>
  </si>
  <si>
    <t>REF 804009</t>
  </si>
  <si>
    <t>7FBED</t>
  </si>
  <si>
    <t>ADRIAN CONTRERAS GONZALEZ</t>
  </si>
  <si>
    <t>VESTIDOS REINAS Y PRINCESAS</t>
  </si>
  <si>
    <t>REF 5843</t>
  </si>
  <si>
    <t>JANNETTE MEZA BERNAL</t>
  </si>
  <si>
    <t>ALIMENTOS</t>
  </si>
  <si>
    <t>REF 976008</t>
  </si>
  <si>
    <t>OMAR EFRAIN PEREZ PEREZ</t>
  </si>
  <si>
    <t>CONFERENCIA PREVENCION DEL SUICIDIO CBTA 299</t>
  </si>
  <si>
    <t>REF 5844</t>
  </si>
  <si>
    <t>NOMINA 23 -29 SEP</t>
  </si>
  <si>
    <t>REF 5845</t>
  </si>
  <si>
    <t>E267</t>
  </si>
  <si>
    <t>REF 5846</t>
  </si>
  <si>
    <t>PIZZAS APOYO EQUIPO TAEKWANDO</t>
  </si>
  <si>
    <t>REF 852007</t>
  </si>
  <si>
    <t>RENTA ROMPEDOR Y GENERADOR MANTTO CALLES</t>
  </si>
  <si>
    <t>REF 5847</t>
  </si>
  <si>
    <t>APOYOS VARIOS</t>
  </si>
  <si>
    <t>REF 5848</t>
  </si>
  <si>
    <t>685BB</t>
  </si>
  <si>
    <t>ANA LAURA COVARRUBIAS GOMEZ</t>
  </si>
  <si>
    <t>PEINADOS Y MAQUINAJE CANDIDATOS</t>
  </si>
  <si>
    <t>REF 5849</t>
  </si>
  <si>
    <t>ROSA ROBLES DE LOS SANTOS</t>
  </si>
  <si>
    <t>REF 5850</t>
  </si>
  <si>
    <t>SUELDO A MEDICO EVENTUAL</t>
  </si>
  <si>
    <t>REF 5851</t>
  </si>
  <si>
    <t>COMPLEMENTO DE APOYOS DEL MES DE AGOSTO 2019</t>
  </si>
  <si>
    <t>REF 955086</t>
  </si>
  <si>
    <t>ARELI FIGUEROA SOLTERO</t>
  </si>
  <si>
    <t>SUELDO 2 QUINCENA DE SEP</t>
  </si>
  <si>
    <t>NOMINA 1</t>
  </si>
  <si>
    <t>NOMINA 2</t>
  </si>
  <si>
    <t>NOMINA 3</t>
  </si>
  <si>
    <t>NOMINA 4</t>
  </si>
  <si>
    <t>NOMINA 5</t>
  </si>
  <si>
    <t>NOMINA 6</t>
  </si>
  <si>
    <t>NOMINA SEG PUB 2</t>
  </si>
  <si>
    <t>NOMINA 7</t>
  </si>
  <si>
    <t>NOMINA SEG PUB 1</t>
  </si>
  <si>
    <t>REF 458013</t>
  </si>
  <si>
    <t>FRANCISCO ISIDRO CASTILLO TORRES</t>
  </si>
  <si>
    <t>MATER. ELECTRI. VIVERO TENAMAX.ETC</t>
  </si>
  <si>
    <t>REF 892016</t>
  </si>
  <si>
    <t>PINTURA ESCENARIO FESTEJOS PATRIOS</t>
  </si>
  <si>
    <t>REF 892019</t>
  </si>
  <si>
    <t>4F281</t>
  </si>
  <si>
    <t>JOSE PONCE PATIÑO</t>
  </si>
  <si>
    <t>VIAJE REDONDO ESTU PREPA</t>
  </si>
  <si>
    <t>REF 977013</t>
  </si>
  <si>
    <t>COBUSTIBLE VEHICULOS MAQUINARIA</t>
  </si>
  <si>
    <t>ELABORO: LAURA VERONICA PADILLA ALBA</t>
  </si>
  <si>
    <t>PROCESADORA ASFALTICA DE LEON</t>
  </si>
  <si>
    <t>BACHEO DE TRAMOS CARRETEROS</t>
  </si>
  <si>
    <t>110371</t>
  </si>
  <si>
    <t>CABLE URD AL XLPE 2X</t>
  </si>
  <si>
    <t>ASCENCIO INDUSTRIAL ELECTRICA</t>
  </si>
  <si>
    <t xml:space="preserve"> 04/09/2019</t>
  </si>
  <si>
    <t>GAS TENA</t>
  </si>
  <si>
    <t>SEGURIDAD PUBLICA Y AMBULANCIA</t>
  </si>
  <si>
    <t>CALIDRA DE OCCIDENTE SA DE CV</t>
  </si>
  <si>
    <t>SELLO Y ARENA (BACHERO)</t>
  </si>
  <si>
    <t>1017F</t>
  </si>
  <si>
    <t>JESUS GARCIA FREGOSO</t>
  </si>
  <si>
    <t>GONDOLA 30 METROS CUBICOS DE SELLO 3/8 (MATERIAL PARA BACHEO)</t>
  </si>
  <si>
    <t>REF 0351</t>
  </si>
  <si>
    <t>NOMINA 2 - 7 SEPTIEMBRE</t>
  </si>
  <si>
    <t>933DA</t>
  </si>
  <si>
    <t>RENTA DE GENERADOR Y DE ROMPEDOR  DEWALT</t>
  </si>
  <si>
    <t>REF 0352</t>
  </si>
  <si>
    <t>NOMINA 09 - 14 SEPTIEMBRE</t>
  </si>
  <si>
    <t>CFE</t>
  </si>
  <si>
    <t>ENERGIA</t>
  </si>
  <si>
    <t>FRANCISCO HERNANDEZ NANDE</t>
  </si>
  <si>
    <t xml:space="preserve">MALLA PARA CAMPO DE FOOT-BOOL UNIDAD DEPORTIVA </t>
  </si>
  <si>
    <t>GRAVA 3/4 UNIDAD DEPORTIVA JUANACTATLAN</t>
  </si>
  <si>
    <t>REFLETORES</t>
  </si>
  <si>
    <t>REFLETORES CALLE HIDALGO COLOTITLAN</t>
  </si>
  <si>
    <t>REFLETORES UNIDAD DEPORTIVA JUANACATLAN</t>
  </si>
  <si>
    <t>REF 0353</t>
  </si>
  <si>
    <t>NOMINA 16 -21 SEPTIEMBRE</t>
  </si>
  <si>
    <t>207</t>
  </si>
  <si>
    <t>GENOVEVA PONCE PATIÑO</t>
  </si>
  <si>
    <t>SACOS DE CEMENTO (BANCQUETA UNIDAD DEPORTIVA JUANACATLAN</t>
  </si>
  <si>
    <t>110966</t>
  </si>
  <si>
    <t>REF 0354</t>
  </si>
  <si>
    <t>NOMINA 23-28 SEP.</t>
  </si>
  <si>
    <t>ARENA DE BANCO PARA CANCHA DE JUANACATLAN</t>
  </si>
  <si>
    <t>1111</t>
  </si>
  <si>
    <t xml:space="preserve">MATERIAL ASILO 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</si>
  <si>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INFRAESTRUCTURA (RAMO 33)</t>
    </r>
  </si>
  <si>
    <t>3034</t>
  </si>
  <si>
    <t>ACEROS Y MATERIALES CHAVEZ</t>
  </si>
  <si>
    <t>CEMENTO (MURO PERIMETRO TELESECUNDARIA COLOTITLAN)</t>
  </si>
  <si>
    <t>REF 0813</t>
  </si>
  <si>
    <t>NOMINA 02-07 SEPT.</t>
  </si>
  <si>
    <t>E6D77</t>
  </si>
  <si>
    <t>MATERIALES DE BANCO (BALASTROS LIBRAMIENTO Y CALLE INDUSTRIAL</t>
  </si>
  <si>
    <t>REF 0814</t>
  </si>
  <si>
    <t>NOMINA 09-14 SEP 19.</t>
  </si>
  <si>
    <t>CEMENTO, CLAVO ALAMBRE</t>
  </si>
  <si>
    <t>COMERCIALIZADORA LAO SA DE CV</t>
  </si>
  <si>
    <t>MATERIAL DEL BANCO MANTTO DE CAMIONES RUALES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</si>
</sst>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16" fontId="5" fillId="3" borderId="7" xfId="0" applyNumberFormat="1" applyFont="1" applyFill="1" applyBorder="1"/>
    <xf numFmtId="49" fontId="5" fillId="3" borderId="7" xfId="0" applyNumberFormat="1" applyFont="1" applyFill="1" applyBorder="1"/>
    <xf numFmtId="49" fontId="5" fillId="3" borderId="7" xfId="0" applyNumberFormat="1" applyFont="1" applyFill="1" applyBorder="1" applyAlignment="1">
      <alignment wrapText="1"/>
    </xf>
    <xf numFmtId="43" fontId="2" fillId="3" borderId="7" xfId="1" applyFont="1" applyFill="1" applyBorder="1"/>
    <xf numFmtId="16" fontId="5" fillId="0" borderId="7" xfId="0" applyNumberFormat="1" applyFont="1" applyBorder="1"/>
    <xf numFmtId="49" fontId="5" fillId="0" borderId="7" xfId="0" applyNumberFormat="1" applyFont="1" applyBorder="1"/>
    <xf numFmtId="49" fontId="5" fillId="0" borderId="7" xfId="0" applyNumberFormat="1" applyFont="1" applyBorder="1" applyAlignment="1">
      <alignment wrapText="1"/>
    </xf>
    <xf numFmtId="49" fontId="5" fillId="0" borderId="7" xfId="0" applyNumberFormat="1" applyFont="1" applyFill="1" applyBorder="1"/>
    <xf numFmtId="43" fontId="2" fillId="0" borderId="7" xfId="1" applyFont="1" applyFill="1" applyBorder="1"/>
    <xf numFmtId="14" fontId="2" fillId="2" borderId="7" xfId="0" applyNumberFormat="1" applyFont="1" applyFill="1" applyBorder="1"/>
    <xf numFmtId="49" fontId="2" fillId="2" borderId="7" xfId="0" applyNumberFormat="1" applyFont="1" applyFill="1" applyBorder="1"/>
    <xf numFmtId="49" fontId="5" fillId="4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/>
    <xf numFmtId="0" fontId="5" fillId="0" borderId="0" xfId="0" applyFon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0" fontId="2" fillId="2" borderId="8" xfId="0" applyFont="1" applyFill="1" applyBorder="1"/>
    <xf numFmtId="49" fontId="4" fillId="2" borderId="9" xfId="0" applyNumberFormat="1" applyFont="1" applyFill="1" applyBorder="1"/>
    <xf numFmtId="0" fontId="4" fillId="2" borderId="9" xfId="0" applyFont="1" applyFill="1" applyBorder="1"/>
    <xf numFmtId="49" fontId="5" fillId="4" borderId="7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2" fillId="0" borderId="10" xfId="0" applyFont="1" applyBorder="1"/>
    <xf numFmtId="49" fontId="4" fillId="0" borderId="0" xfId="0" applyNumberFormat="1" applyFont="1"/>
    <xf numFmtId="4" fontId="4" fillId="0" borderId="0" xfId="0" applyNumberFormat="1" applyFont="1"/>
    <xf numFmtId="49" fontId="5" fillId="0" borderId="0" xfId="0" applyNumberFormat="1" applyFont="1"/>
    <xf numFmtId="4" fontId="4" fillId="0" borderId="0" xfId="0" applyNumberFormat="1" applyFont="1" applyFill="1"/>
    <xf numFmtId="0" fontId="4" fillId="0" borderId="10" xfId="0" applyFont="1" applyBorder="1"/>
    <xf numFmtId="0" fontId="4" fillId="0" borderId="0" xfId="0" applyFont="1"/>
    <xf numFmtId="43" fontId="5" fillId="0" borderId="0" xfId="1" applyFont="1"/>
    <xf numFmtId="49" fontId="6" fillId="0" borderId="0" xfId="0" applyNumberFormat="1" applyFont="1"/>
    <xf numFmtId="0" fontId="6" fillId="0" borderId="0" xfId="0" applyFont="1"/>
    <xf numFmtId="0" fontId="6" fillId="0" borderId="10" xfId="0" applyFont="1" applyBorder="1"/>
    <xf numFmtId="4" fontId="6" fillId="0" borderId="0" xfId="0" applyNumberFormat="1" applyFont="1" applyFill="1"/>
    <xf numFmtId="0" fontId="4" fillId="0" borderId="0" xfId="0" applyFont="1" applyFill="1" applyAlignment="1"/>
    <xf numFmtId="0" fontId="5" fillId="0" borderId="10" xfId="0" applyFont="1" applyBorder="1"/>
    <xf numFmtId="0" fontId="4" fillId="2" borderId="7" xfId="0" applyFont="1" applyFill="1" applyBorder="1"/>
    <xf numFmtId="49" fontId="6" fillId="2" borderId="7" xfId="0" applyNumberFormat="1" applyFont="1" applyFill="1" applyBorder="1"/>
    <xf numFmtId="0" fontId="6" fillId="2" borderId="7" xfId="0" applyFont="1" applyFill="1" applyBorder="1"/>
    <xf numFmtId="4" fontId="4" fillId="0" borderId="7" xfId="0" applyNumberFormat="1" applyFont="1" applyFill="1" applyBorder="1"/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 applyFill="1"/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/>
    <xf numFmtId="49" fontId="9" fillId="0" borderId="0" xfId="0" applyNumberFormat="1" applyFont="1"/>
    <xf numFmtId="0" fontId="0" fillId="5" borderId="7" xfId="0" applyFill="1" applyBorder="1" applyAlignment="1">
      <alignment horizontal="center"/>
    </xf>
    <xf numFmtId="0" fontId="0" fillId="5" borderId="7" xfId="0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16" fontId="0" fillId="0" borderId="7" xfId="0" applyNumberFormat="1" applyBorder="1"/>
    <xf numFmtId="16" fontId="0" fillId="3" borderId="7" xfId="0" applyNumberFormat="1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 vertical="center"/>
    </xf>
    <xf numFmtId="4" fontId="0" fillId="3" borderId="7" xfId="0" applyNumberFormat="1" applyFill="1" applyBorder="1"/>
    <xf numFmtId="0" fontId="0" fillId="3" borderId="7" xfId="0" applyFill="1" applyBorder="1" applyAlignment="1">
      <alignment vertical="center"/>
    </xf>
    <xf numFmtId="4" fontId="0" fillId="0" borderId="0" xfId="0" applyNumberFormat="1" applyFill="1"/>
    <xf numFmtId="4" fontId="0" fillId="0" borderId="0" xfId="0" applyNumberFormat="1"/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" fontId="5" fillId="3" borderId="7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vertical="center" wrapText="1"/>
    </xf>
    <xf numFmtId="43" fontId="2" fillId="3" borderId="7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opLeftCell="A3" workbookViewId="0">
      <selection activeCell="C187" sqref="C187"/>
    </sheetView>
  </sheetViews>
  <sheetFormatPr baseColWidth="10" defaultRowHeight="15" x14ac:dyDescent="0.25"/>
  <sheetData>
    <row r="1" spans="1:10" x14ac:dyDescent="0.25">
      <c r="A1" s="68" t="s">
        <v>19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x14ac:dyDescent="0.25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x14ac:dyDescent="0.25">
      <c r="A4" s="55" t="s">
        <v>2</v>
      </c>
      <c r="B4" s="55" t="s">
        <v>3</v>
      </c>
      <c r="C4" s="55" t="s">
        <v>4</v>
      </c>
      <c r="D4" s="55" t="s">
        <v>5</v>
      </c>
      <c r="E4" s="55" t="s">
        <v>21</v>
      </c>
      <c r="F4" s="56" t="s">
        <v>7</v>
      </c>
      <c r="G4" s="56" t="s">
        <v>8</v>
      </c>
      <c r="H4" s="57"/>
      <c r="I4" s="57"/>
      <c r="J4" s="58"/>
    </row>
    <row r="5" spans="1:10" x14ac:dyDescent="0.25">
      <c r="A5" s="59">
        <v>43710</v>
      </c>
      <c r="B5" s="57" t="s">
        <v>22</v>
      </c>
      <c r="C5" s="57"/>
      <c r="D5" s="57"/>
      <c r="E5" s="57" t="s">
        <v>23</v>
      </c>
      <c r="F5" s="57" t="s">
        <v>24</v>
      </c>
      <c r="G5" s="57">
        <v>631.04</v>
      </c>
      <c r="H5" s="57"/>
      <c r="I5" s="57"/>
      <c r="J5" s="57"/>
    </row>
    <row r="6" spans="1:10" ht="24.75" x14ac:dyDescent="0.25">
      <c r="A6" s="60">
        <v>43710</v>
      </c>
      <c r="B6" s="61" t="s">
        <v>25</v>
      </c>
      <c r="C6" s="9" t="s">
        <v>9</v>
      </c>
      <c r="D6" s="62"/>
      <c r="E6" s="61" t="s">
        <v>26</v>
      </c>
      <c r="F6" s="61" t="s">
        <v>27</v>
      </c>
      <c r="G6" s="63">
        <v>10538</v>
      </c>
      <c r="H6" s="61"/>
      <c r="I6" s="61"/>
      <c r="J6" s="61"/>
    </row>
    <row r="7" spans="1:10" ht="24.75" x14ac:dyDescent="0.25">
      <c r="A7" s="60">
        <v>43710</v>
      </c>
      <c r="B7" s="61" t="s">
        <v>28</v>
      </c>
      <c r="C7" s="9" t="s">
        <v>9</v>
      </c>
      <c r="D7" s="62">
        <v>10</v>
      </c>
      <c r="E7" s="61" t="s">
        <v>29</v>
      </c>
      <c r="F7" s="61" t="s">
        <v>30</v>
      </c>
      <c r="G7" s="63">
        <v>5800</v>
      </c>
      <c r="H7" s="61"/>
      <c r="I7" s="61"/>
      <c r="J7" s="61"/>
    </row>
    <row r="8" spans="1:10" ht="24.75" x14ac:dyDescent="0.25">
      <c r="A8" s="60">
        <v>43710</v>
      </c>
      <c r="B8" s="61" t="s">
        <v>31</v>
      </c>
      <c r="C8" s="9" t="s">
        <v>9</v>
      </c>
      <c r="D8" s="62"/>
      <c r="E8" s="61" t="s">
        <v>32</v>
      </c>
      <c r="F8" s="61" t="s">
        <v>33</v>
      </c>
      <c r="G8" s="63">
        <v>4500</v>
      </c>
      <c r="H8" s="61"/>
      <c r="I8" s="61"/>
      <c r="J8" s="61"/>
    </row>
    <row r="9" spans="1:10" ht="24.75" x14ac:dyDescent="0.25">
      <c r="A9" s="60">
        <v>43710</v>
      </c>
      <c r="B9" s="61" t="s">
        <v>34</v>
      </c>
      <c r="C9" s="9" t="s">
        <v>9</v>
      </c>
      <c r="D9" s="62" t="s">
        <v>35</v>
      </c>
      <c r="E9" s="61" t="s">
        <v>36</v>
      </c>
      <c r="F9" s="61" t="s">
        <v>37</v>
      </c>
      <c r="G9" s="63">
        <v>2500</v>
      </c>
      <c r="H9" s="61"/>
      <c r="I9" s="61"/>
      <c r="J9" s="61"/>
    </row>
    <row r="10" spans="1:10" ht="24.75" x14ac:dyDescent="0.25">
      <c r="A10" s="60">
        <v>43710</v>
      </c>
      <c r="B10" s="61" t="s">
        <v>38</v>
      </c>
      <c r="C10" s="9" t="s">
        <v>9</v>
      </c>
      <c r="D10" s="62" t="s">
        <v>39</v>
      </c>
      <c r="E10" s="61" t="s">
        <v>36</v>
      </c>
      <c r="F10" s="61" t="s">
        <v>40</v>
      </c>
      <c r="G10" s="63">
        <v>2500</v>
      </c>
      <c r="H10" s="61"/>
      <c r="I10" s="61"/>
      <c r="J10" s="61"/>
    </row>
    <row r="11" spans="1:10" ht="24.75" x14ac:dyDescent="0.25">
      <c r="A11" s="60">
        <v>43710</v>
      </c>
      <c r="B11" s="61" t="s">
        <v>41</v>
      </c>
      <c r="C11" s="9" t="s">
        <v>9</v>
      </c>
      <c r="D11" s="62">
        <v>3900</v>
      </c>
      <c r="E11" s="61" t="s">
        <v>42</v>
      </c>
      <c r="F11" s="61" t="s">
        <v>43</v>
      </c>
      <c r="G11" s="63">
        <v>1566</v>
      </c>
      <c r="H11" s="61"/>
      <c r="I11" s="61"/>
      <c r="J11" s="61"/>
    </row>
    <row r="12" spans="1:10" ht="24.75" x14ac:dyDescent="0.25">
      <c r="A12" s="60">
        <v>43711</v>
      </c>
      <c r="B12" s="61" t="s">
        <v>44</v>
      </c>
      <c r="C12" s="9" t="s">
        <v>9</v>
      </c>
      <c r="D12" s="62"/>
      <c r="E12" s="61" t="s">
        <v>45</v>
      </c>
      <c r="F12" s="61" t="s">
        <v>46</v>
      </c>
      <c r="G12" s="63">
        <v>14909.97</v>
      </c>
      <c r="H12" s="61"/>
      <c r="I12" s="61"/>
      <c r="J12" s="61"/>
    </row>
    <row r="13" spans="1:10" ht="24.75" x14ac:dyDescent="0.25">
      <c r="A13" s="60">
        <v>43711</v>
      </c>
      <c r="B13" s="61" t="s">
        <v>47</v>
      </c>
      <c r="C13" s="9" t="s">
        <v>9</v>
      </c>
      <c r="D13" s="62"/>
      <c r="E13" s="61" t="s">
        <v>48</v>
      </c>
      <c r="F13" s="61" t="s">
        <v>49</v>
      </c>
      <c r="G13" s="63">
        <v>11474.9</v>
      </c>
      <c r="H13" s="61"/>
      <c r="I13" s="61"/>
      <c r="J13" s="61"/>
    </row>
    <row r="14" spans="1:10" ht="24.75" x14ac:dyDescent="0.25">
      <c r="A14" s="60">
        <v>43711</v>
      </c>
      <c r="B14" s="61" t="s">
        <v>50</v>
      </c>
      <c r="C14" s="9" t="s">
        <v>9</v>
      </c>
      <c r="D14" s="62">
        <v>384</v>
      </c>
      <c r="E14" s="61" t="s">
        <v>51</v>
      </c>
      <c r="F14" s="61" t="s">
        <v>52</v>
      </c>
      <c r="G14" s="63">
        <v>2784</v>
      </c>
      <c r="H14" s="61"/>
      <c r="I14" s="61"/>
      <c r="J14" s="61"/>
    </row>
    <row r="15" spans="1:10" ht="24.75" x14ac:dyDescent="0.25">
      <c r="A15" s="60">
        <v>43711</v>
      </c>
      <c r="B15" s="61" t="s">
        <v>53</v>
      </c>
      <c r="C15" s="9" t="s">
        <v>9</v>
      </c>
      <c r="D15" s="62">
        <v>9982</v>
      </c>
      <c r="E15" s="61" t="s">
        <v>54</v>
      </c>
      <c r="F15" s="61" t="s">
        <v>55</v>
      </c>
      <c r="G15" s="63">
        <v>3856.01</v>
      </c>
      <c r="H15" s="61"/>
      <c r="I15" s="61"/>
      <c r="J15" s="61"/>
    </row>
    <row r="16" spans="1:10" ht="24.75" x14ac:dyDescent="0.25">
      <c r="A16" s="60">
        <v>43711</v>
      </c>
      <c r="B16" s="61" t="s">
        <v>56</v>
      </c>
      <c r="C16" s="9" t="s">
        <v>9</v>
      </c>
      <c r="D16" s="62"/>
      <c r="E16" s="61" t="s">
        <v>57</v>
      </c>
      <c r="F16" s="61" t="s">
        <v>58</v>
      </c>
      <c r="G16" s="63">
        <v>2172</v>
      </c>
      <c r="H16" s="61"/>
      <c r="I16" s="61"/>
      <c r="J16" s="61"/>
    </row>
    <row r="17" spans="1:10" ht="24.75" x14ac:dyDescent="0.25">
      <c r="A17" s="60">
        <v>43711</v>
      </c>
      <c r="B17" s="61" t="s">
        <v>59</v>
      </c>
      <c r="C17" s="9" t="s">
        <v>9</v>
      </c>
      <c r="D17" s="62"/>
      <c r="E17" s="61" t="s">
        <v>60</v>
      </c>
      <c r="F17" s="61" t="s">
        <v>61</v>
      </c>
      <c r="G17" s="63">
        <v>13833</v>
      </c>
      <c r="H17" s="61"/>
      <c r="I17" s="61"/>
      <c r="J17" s="61"/>
    </row>
    <row r="18" spans="1:10" ht="24.75" x14ac:dyDescent="0.25">
      <c r="A18" s="60">
        <v>43711</v>
      </c>
      <c r="B18" s="61" t="s">
        <v>62</v>
      </c>
      <c r="C18" s="9" t="s">
        <v>9</v>
      </c>
      <c r="D18" s="62">
        <v>954</v>
      </c>
      <c r="E18" s="61" t="s">
        <v>63</v>
      </c>
      <c r="F18" s="61" t="s">
        <v>64</v>
      </c>
      <c r="G18" s="63">
        <v>4640</v>
      </c>
      <c r="H18" s="61"/>
      <c r="I18" s="61"/>
      <c r="J18" s="61"/>
    </row>
    <row r="19" spans="1:10" ht="24.75" x14ac:dyDescent="0.25">
      <c r="A19" s="60">
        <v>43711</v>
      </c>
      <c r="B19" s="61" t="s">
        <v>65</v>
      </c>
      <c r="C19" s="9" t="s">
        <v>9</v>
      </c>
      <c r="D19" s="62">
        <v>110186</v>
      </c>
      <c r="E19" s="61" t="s">
        <v>66</v>
      </c>
      <c r="F19" s="61" t="s">
        <v>67</v>
      </c>
      <c r="G19" s="63">
        <v>7758.31</v>
      </c>
      <c r="H19" s="61"/>
      <c r="I19" s="61"/>
      <c r="J19" s="61"/>
    </row>
    <row r="20" spans="1:10" ht="24.75" x14ac:dyDescent="0.25">
      <c r="A20" s="60">
        <v>43711</v>
      </c>
      <c r="B20" s="61" t="s">
        <v>68</v>
      </c>
      <c r="C20" s="9" t="s">
        <v>9</v>
      </c>
      <c r="D20" s="62" t="s">
        <v>69</v>
      </c>
      <c r="E20" s="61" t="s">
        <v>70</v>
      </c>
      <c r="F20" s="61" t="s">
        <v>71</v>
      </c>
      <c r="G20" s="63">
        <v>2064.8000000000002</v>
      </c>
      <c r="H20" s="61"/>
      <c r="I20" s="61"/>
      <c r="J20" s="61"/>
    </row>
    <row r="21" spans="1:10" ht="24.75" x14ac:dyDescent="0.25">
      <c r="A21" s="60">
        <v>43712</v>
      </c>
      <c r="B21" s="61" t="s">
        <v>72</v>
      </c>
      <c r="C21" s="9" t="s">
        <v>9</v>
      </c>
      <c r="D21" s="62"/>
      <c r="E21" s="61" t="s">
        <v>73</v>
      </c>
      <c r="F21" s="61" t="s">
        <v>74</v>
      </c>
      <c r="G21" s="63">
        <v>13022.9</v>
      </c>
      <c r="H21" s="61"/>
      <c r="I21" s="61"/>
      <c r="J21" s="61"/>
    </row>
    <row r="22" spans="1:10" ht="24.75" x14ac:dyDescent="0.25">
      <c r="A22" s="60">
        <v>4037</v>
      </c>
      <c r="B22" s="61" t="s">
        <v>75</v>
      </c>
      <c r="C22" s="9" t="s">
        <v>9</v>
      </c>
      <c r="D22" s="62"/>
      <c r="E22" s="61" t="s">
        <v>42</v>
      </c>
      <c r="F22" s="61" t="s">
        <v>76</v>
      </c>
      <c r="G22" s="63">
        <v>8398.4</v>
      </c>
      <c r="H22" s="61"/>
      <c r="I22" s="61"/>
      <c r="J22" s="61"/>
    </row>
    <row r="23" spans="1:10" ht="24.75" x14ac:dyDescent="0.25">
      <c r="A23" s="60">
        <v>43712</v>
      </c>
      <c r="B23" s="61" t="s">
        <v>77</v>
      </c>
      <c r="C23" s="9" t="s">
        <v>9</v>
      </c>
      <c r="D23" s="62"/>
      <c r="E23" s="61" t="s">
        <v>78</v>
      </c>
      <c r="F23" s="61" t="s">
        <v>79</v>
      </c>
      <c r="G23" s="63">
        <v>7748</v>
      </c>
      <c r="H23" s="61"/>
      <c r="I23" s="61"/>
      <c r="J23" s="61"/>
    </row>
    <row r="24" spans="1:10" ht="24.75" x14ac:dyDescent="0.25">
      <c r="A24" s="60">
        <v>43712</v>
      </c>
      <c r="B24" s="61" t="s">
        <v>80</v>
      </c>
      <c r="C24" s="9" t="s">
        <v>9</v>
      </c>
      <c r="D24" s="62"/>
      <c r="E24" s="61" t="s">
        <v>81</v>
      </c>
      <c r="F24" s="61" t="s">
        <v>82</v>
      </c>
      <c r="G24" s="63">
        <v>9730.85</v>
      </c>
      <c r="H24" s="61"/>
      <c r="I24" s="61"/>
      <c r="J24" s="61"/>
    </row>
    <row r="25" spans="1:10" ht="24.75" x14ac:dyDescent="0.25">
      <c r="A25" s="60">
        <v>43712</v>
      </c>
      <c r="B25" s="61" t="s">
        <v>83</v>
      </c>
      <c r="C25" s="9" t="s">
        <v>9</v>
      </c>
      <c r="D25" s="62"/>
      <c r="E25" s="61" t="s">
        <v>84</v>
      </c>
      <c r="F25" s="61" t="s">
        <v>85</v>
      </c>
      <c r="G25" s="63">
        <v>78314</v>
      </c>
      <c r="H25" s="61"/>
      <c r="I25" s="61"/>
      <c r="J25" s="61"/>
    </row>
    <row r="26" spans="1:10" ht="24.75" x14ac:dyDescent="0.25">
      <c r="A26" s="60">
        <v>43712</v>
      </c>
      <c r="B26" s="61" t="s">
        <v>86</v>
      </c>
      <c r="C26" s="9" t="s">
        <v>9</v>
      </c>
      <c r="D26" s="62"/>
      <c r="E26" s="61" t="s">
        <v>87</v>
      </c>
      <c r="F26" s="61" t="s">
        <v>88</v>
      </c>
      <c r="G26" s="63">
        <v>132690.85999999999</v>
      </c>
      <c r="H26" s="61"/>
      <c r="I26" s="61"/>
      <c r="J26" s="61"/>
    </row>
    <row r="27" spans="1:10" ht="24.75" x14ac:dyDescent="0.25">
      <c r="A27" s="60">
        <v>43713</v>
      </c>
      <c r="B27" s="61" t="s">
        <v>89</v>
      </c>
      <c r="C27" s="9" t="s">
        <v>9</v>
      </c>
      <c r="D27" s="62">
        <v>990</v>
      </c>
      <c r="E27" s="61" t="s">
        <v>90</v>
      </c>
      <c r="F27" s="61" t="s">
        <v>91</v>
      </c>
      <c r="G27" s="63">
        <v>21096.92</v>
      </c>
      <c r="H27" s="61"/>
      <c r="I27" s="61"/>
      <c r="J27" s="61"/>
    </row>
    <row r="28" spans="1:10" ht="24.75" x14ac:dyDescent="0.25">
      <c r="A28" s="60">
        <v>43713</v>
      </c>
      <c r="B28" s="61" t="s">
        <v>92</v>
      </c>
      <c r="C28" s="9" t="s">
        <v>9</v>
      </c>
      <c r="D28" s="62"/>
      <c r="E28" s="61" t="s">
        <v>93</v>
      </c>
      <c r="F28" s="61" t="s">
        <v>94</v>
      </c>
      <c r="G28" s="63">
        <v>2262</v>
      </c>
      <c r="H28" s="61"/>
      <c r="I28" s="61"/>
      <c r="J28" s="61"/>
    </row>
    <row r="29" spans="1:10" ht="24.75" x14ac:dyDescent="0.25">
      <c r="A29" s="60">
        <v>43713</v>
      </c>
      <c r="B29" s="61" t="s">
        <v>95</v>
      </c>
      <c r="C29" s="9" t="s">
        <v>9</v>
      </c>
      <c r="D29" s="62"/>
      <c r="E29" s="61" t="s">
        <v>96</v>
      </c>
      <c r="F29" s="61" t="s">
        <v>97</v>
      </c>
      <c r="G29" s="63">
        <v>38280</v>
      </c>
      <c r="H29" s="61"/>
      <c r="I29" s="61"/>
      <c r="J29" s="61"/>
    </row>
    <row r="30" spans="1:10" ht="24.75" x14ac:dyDescent="0.25">
      <c r="A30" s="60">
        <v>43713</v>
      </c>
      <c r="B30" s="61" t="s">
        <v>98</v>
      </c>
      <c r="C30" s="9" t="s">
        <v>9</v>
      </c>
      <c r="D30" s="62" t="s">
        <v>99</v>
      </c>
      <c r="E30" s="61" t="s">
        <v>100</v>
      </c>
      <c r="F30" s="61" t="s">
        <v>101</v>
      </c>
      <c r="G30" s="63">
        <v>11710.2</v>
      </c>
      <c r="H30" s="61"/>
      <c r="I30" s="61"/>
      <c r="J30" s="61"/>
    </row>
    <row r="31" spans="1:10" ht="24.75" x14ac:dyDescent="0.25">
      <c r="A31" s="60">
        <v>43713</v>
      </c>
      <c r="B31" s="61" t="s">
        <v>102</v>
      </c>
      <c r="C31" s="9" t="s">
        <v>9</v>
      </c>
      <c r="D31" s="62"/>
      <c r="E31" s="61" t="s">
        <v>103</v>
      </c>
      <c r="F31" s="61" t="s">
        <v>104</v>
      </c>
      <c r="G31" s="63">
        <v>3911</v>
      </c>
      <c r="H31" s="61"/>
      <c r="I31" s="61"/>
      <c r="J31" s="61"/>
    </row>
    <row r="32" spans="1:10" ht="24.75" x14ac:dyDescent="0.25">
      <c r="A32" s="60">
        <v>43713</v>
      </c>
      <c r="B32" s="61" t="s">
        <v>105</v>
      </c>
      <c r="C32" s="9" t="s">
        <v>9</v>
      </c>
      <c r="D32" s="62"/>
      <c r="E32" s="61" t="s">
        <v>106</v>
      </c>
      <c r="F32" s="61" t="s">
        <v>107</v>
      </c>
      <c r="G32" s="63">
        <v>3347.99</v>
      </c>
      <c r="H32" s="61"/>
      <c r="I32" s="61"/>
      <c r="J32" s="61"/>
    </row>
    <row r="33" spans="1:10" ht="24.75" x14ac:dyDescent="0.25">
      <c r="A33" s="60">
        <v>43713</v>
      </c>
      <c r="B33" s="61" t="s">
        <v>108</v>
      </c>
      <c r="C33" s="9" t="s">
        <v>9</v>
      </c>
      <c r="D33" s="62"/>
      <c r="E33" s="61" t="s">
        <v>109</v>
      </c>
      <c r="F33" s="61" t="s">
        <v>110</v>
      </c>
      <c r="G33" s="63">
        <v>16000</v>
      </c>
      <c r="H33" s="61"/>
      <c r="I33" s="61"/>
      <c r="J33" s="61"/>
    </row>
    <row r="34" spans="1:10" ht="24.75" x14ac:dyDescent="0.25">
      <c r="A34" s="60">
        <v>43714</v>
      </c>
      <c r="B34" s="61" t="s">
        <v>111</v>
      </c>
      <c r="C34" s="9" t="s">
        <v>9</v>
      </c>
      <c r="D34" s="62"/>
      <c r="E34" s="61" t="s">
        <v>112</v>
      </c>
      <c r="F34" s="61" t="s">
        <v>113</v>
      </c>
      <c r="G34" s="63">
        <v>24760</v>
      </c>
      <c r="H34" s="61"/>
      <c r="I34" s="61"/>
      <c r="J34" s="61"/>
    </row>
    <row r="35" spans="1:10" ht="24.75" x14ac:dyDescent="0.25">
      <c r="A35" s="60">
        <v>43714</v>
      </c>
      <c r="B35" s="61" t="s">
        <v>114</v>
      </c>
      <c r="C35" s="9" t="s">
        <v>9</v>
      </c>
      <c r="D35" s="62">
        <v>93371</v>
      </c>
      <c r="E35" s="61" t="s">
        <v>115</v>
      </c>
      <c r="F35" s="61" t="s">
        <v>116</v>
      </c>
      <c r="G35" s="63">
        <v>1539.52</v>
      </c>
      <c r="H35" s="61"/>
      <c r="I35" s="61"/>
      <c r="J35" s="61"/>
    </row>
    <row r="36" spans="1:10" ht="24.75" x14ac:dyDescent="0.25">
      <c r="A36" s="60">
        <v>43714</v>
      </c>
      <c r="B36" s="61" t="s">
        <v>117</v>
      </c>
      <c r="C36" s="9" t="s">
        <v>9</v>
      </c>
      <c r="D36" s="62" t="s">
        <v>118</v>
      </c>
      <c r="E36" s="61" t="s">
        <v>119</v>
      </c>
      <c r="F36" s="61" t="s">
        <v>120</v>
      </c>
      <c r="G36" s="63">
        <v>8940</v>
      </c>
      <c r="H36" s="61"/>
      <c r="I36" s="61"/>
      <c r="J36" s="61"/>
    </row>
    <row r="37" spans="1:10" ht="24.75" x14ac:dyDescent="0.25">
      <c r="A37" s="60">
        <v>43714</v>
      </c>
      <c r="B37" s="61" t="s">
        <v>121</v>
      </c>
      <c r="C37" s="9" t="s">
        <v>9</v>
      </c>
      <c r="D37" s="62">
        <v>383</v>
      </c>
      <c r="E37" s="61" t="s">
        <v>51</v>
      </c>
      <c r="F37" s="61" t="s">
        <v>122</v>
      </c>
      <c r="G37" s="63">
        <v>2895.48</v>
      </c>
      <c r="H37" s="61"/>
      <c r="I37" s="61"/>
      <c r="J37" s="61"/>
    </row>
    <row r="38" spans="1:10" ht="24.75" x14ac:dyDescent="0.25">
      <c r="A38" s="60">
        <v>43714</v>
      </c>
      <c r="B38" s="61" t="s">
        <v>123</v>
      </c>
      <c r="C38" s="9" t="s">
        <v>9</v>
      </c>
      <c r="D38" s="62" t="s">
        <v>124</v>
      </c>
      <c r="E38" s="61" t="s">
        <v>32</v>
      </c>
      <c r="F38" s="61" t="s">
        <v>125</v>
      </c>
      <c r="G38" s="63">
        <v>4300</v>
      </c>
      <c r="H38" s="61"/>
      <c r="I38" s="61"/>
      <c r="J38" s="61"/>
    </row>
    <row r="39" spans="1:10" ht="24.75" x14ac:dyDescent="0.25">
      <c r="A39" s="60">
        <v>43714</v>
      </c>
      <c r="B39" s="61" t="s">
        <v>126</v>
      </c>
      <c r="C39" s="9" t="s">
        <v>9</v>
      </c>
      <c r="D39" s="62" t="s">
        <v>127</v>
      </c>
      <c r="E39" s="61" t="s">
        <v>128</v>
      </c>
      <c r="F39" s="61" t="s">
        <v>129</v>
      </c>
      <c r="G39" s="63">
        <v>12000</v>
      </c>
      <c r="H39" s="61"/>
      <c r="I39" s="61"/>
      <c r="J39" s="61"/>
    </row>
    <row r="40" spans="1:10" ht="24.75" x14ac:dyDescent="0.25">
      <c r="A40" s="60">
        <v>43714</v>
      </c>
      <c r="B40" s="61" t="s">
        <v>130</v>
      </c>
      <c r="C40" s="9" t="s">
        <v>9</v>
      </c>
      <c r="D40" s="62">
        <v>64288</v>
      </c>
      <c r="E40" s="61" t="s">
        <v>131</v>
      </c>
      <c r="F40" s="61" t="s">
        <v>132</v>
      </c>
      <c r="G40" s="63">
        <v>1996</v>
      </c>
      <c r="H40" s="61"/>
      <c r="I40" s="61"/>
      <c r="J40" s="61"/>
    </row>
    <row r="41" spans="1:10" ht="24.75" x14ac:dyDescent="0.25">
      <c r="A41" s="60">
        <v>43714</v>
      </c>
      <c r="B41" s="61" t="s">
        <v>133</v>
      </c>
      <c r="C41" s="9" t="s">
        <v>9</v>
      </c>
      <c r="D41" s="62"/>
      <c r="E41" s="61" t="s">
        <v>134</v>
      </c>
      <c r="F41" s="61" t="s">
        <v>135</v>
      </c>
      <c r="G41" s="63">
        <v>7000</v>
      </c>
      <c r="H41" s="61"/>
      <c r="I41" s="61"/>
      <c r="J41" s="61"/>
    </row>
    <row r="42" spans="1:10" ht="24.75" x14ac:dyDescent="0.25">
      <c r="A42" s="60">
        <v>43714</v>
      </c>
      <c r="B42" s="61" t="s">
        <v>136</v>
      </c>
      <c r="C42" s="9" t="s">
        <v>9</v>
      </c>
      <c r="D42" s="62"/>
      <c r="E42" s="61" t="s">
        <v>137</v>
      </c>
      <c r="F42" s="61" t="s">
        <v>138</v>
      </c>
      <c r="G42" s="63">
        <v>14278.55</v>
      </c>
      <c r="H42" s="61"/>
      <c r="I42" s="61"/>
      <c r="J42" s="61"/>
    </row>
    <row r="43" spans="1:10" ht="24.75" x14ac:dyDescent="0.25">
      <c r="A43" s="60">
        <v>43714</v>
      </c>
      <c r="B43" s="61" t="s">
        <v>139</v>
      </c>
      <c r="C43" s="9" t="s">
        <v>9</v>
      </c>
      <c r="D43" s="62"/>
      <c r="E43" s="61" t="s">
        <v>140</v>
      </c>
      <c r="F43" s="61" t="s">
        <v>141</v>
      </c>
      <c r="G43" s="63">
        <v>22893</v>
      </c>
      <c r="H43" s="61"/>
      <c r="I43" s="61"/>
      <c r="J43" s="61"/>
    </row>
    <row r="44" spans="1:10" ht="24.75" x14ac:dyDescent="0.25">
      <c r="A44" s="60">
        <v>43714</v>
      </c>
      <c r="B44" s="61" t="s">
        <v>142</v>
      </c>
      <c r="C44" s="9" t="s">
        <v>9</v>
      </c>
      <c r="D44" s="62"/>
      <c r="E44" s="61" t="s">
        <v>143</v>
      </c>
      <c r="F44" s="61" t="s">
        <v>144</v>
      </c>
      <c r="G44" s="63">
        <v>850</v>
      </c>
      <c r="H44" s="61"/>
      <c r="I44" s="61"/>
      <c r="J44" s="61"/>
    </row>
    <row r="45" spans="1:10" ht="24.75" x14ac:dyDescent="0.25">
      <c r="A45" s="60">
        <v>43714</v>
      </c>
      <c r="B45" s="61" t="s">
        <v>145</v>
      </c>
      <c r="C45" s="9" t="s">
        <v>9</v>
      </c>
      <c r="D45" s="62">
        <v>33689</v>
      </c>
      <c r="E45" s="61" t="s">
        <v>146</v>
      </c>
      <c r="F45" s="61" t="s">
        <v>147</v>
      </c>
      <c r="G45" s="61">
        <v>85</v>
      </c>
      <c r="H45" s="61"/>
      <c r="I45" s="61"/>
      <c r="J45" s="61"/>
    </row>
    <row r="46" spans="1:10" ht="24.75" x14ac:dyDescent="0.25">
      <c r="A46" s="60">
        <v>43714</v>
      </c>
      <c r="B46" s="61" t="s">
        <v>148</v>
      </c>
      <c r="C46" s="9" t="s">
        <v>9</v>
      </c>
      <c r="D46" s="62">
        <v>34332</v>
      </c>
      <c r="E46" s="61" t="s">
        <v>146</v>
      </c>
      <c r="F46" s="61" t="s">
        <v>149</v>
      </c>
      <c r="G46" s="61">
        <v>85</v>
      </c>
      <c r="H46" s="61"/>
      <c r="I46" s="61"/>
      <c r="J46" s="61"/>
    </row>
    <row r="47" spans="1:10" ht="24.75" x14ac:dyDescent="0.25">
      <c r="A47" s="60">
        <v>43714</v>
      </c>
      <c r="B47" s="61" t="s">
        <v>150</v>
      </c>
      <c r="C47" s="9" t="s">
        <v>9</v>
      </c>
      <c r="D47" s="62">
        <v>12582</v>
      </c>
      <c r="E47" s="61" t="s">
        <v>146</v>
      </c>
      <c r="F47" s="61" t="s">
        <v>151</v>
      </c>
      <c r="G47" s="61">
        <v>139</v>
      </c>
      <c r="H47" s="61"/>
      <c r="I47" s="61"/>
      <c r="J47" s="61"/>
    </row>
    <row r="48" spans="1:10" ht="24.75" x14ac:dyDescent="0.25">
      <c r="A48" s="60">
        <v>43714</v>
      </c>
      <c r="B48" s="61" t="s">
        <v>152</v>
      </c>
      <c r="C48" s="9" t="s">
        <v>9</v>
      </c>
      <c r="D48" s="62">
        <v>35142</v>
      </c>
      <c r="E48" s="61" t="s">
        <v>146</v>
      </c>
      <c r="F48" s="61" t="s">
        <v>153</v>
      </c>
      <c r="G48" s="61">
        <v>85</v>
      </c>
      <c r="H48" s="61"/>
      <c r="I48" s="61"/>
      <c r="J48" s="61"/>
    </row>
    <row r="49" spans="1:10" ht="24.75" x14ac:dyDescent="0.25">
      <c r="A49" s="60">
        <v>43714</v>
      </c>
      <c r="B49" s="61" t="s">
        <v>154</v>
      </c>
      <c r="C49" s="9" t="s">
        <v>9</v>
      </c>
      <c r="D49" s="62">
        <v>61549</v>
      </c>
      <c r="E49" s="61" t="s">
        <v>146</v>
      </c>
      <c r="F49" s="61" t="s">
        <v>155</v>
      </c>
      <c r="G49" s="63">
        <v>1865</v>
      </c>
      <c r="H49" s="61"/>
      <c r="I49" s="61"/>
      <c r="J49" s="61"/>
    </row>
    <row r="50" spans="1:10" ht="24.75" x14ac:dyDescent="0.25">
      <c r="A50" s="60">
        <v>43714</v>
      </c>
      <c r="B50" s="61" t="s">
        <v>156</v>
      </c>
      <c r="C50" s="9" t="s">
        <v>9</v>
      </c>
      <c r="D50" s="62">
        <v>81994</v>
      </c>
      <c r="E50" s="61" t="s">
        <v>146</v>
      </c>
      <c r="F50" s="61" t="s">
        <v>157</v>
      </c>
      <c r="G50" s="63">
        <v>85</v>
      </c>
      <c r="H50" s="61"/>
      <c r="I50" s="61"/>
      <c r="J50" s="61"/>
    </row>
    <row r="51" spans="1:10" ht="24.75" x14ac:dyDescent="0.25">
      <c r="A51" s="60">
        <v>43714</v>
      </c>
      <c r="B51" s="61" t="s">
        <v>158</v>
      </c>
      <c r="C51" s="9" t="s">
        <v>9</v>
      </c>
      <c r="D51" s="62">
        <v>82338</v>
      </c>
      <c r="E51" s="61" t="s">
        <v>146</v>
      </c>
      <c r="F51" s="61" t="s">
        <v>159</v>
      </c>
      <c r="G51" s="61">
        <v>58</v>
      </c>
      <c r="H51" s="61"/>
      <c r="I51" s="61"/>
      <c r="J51" s="61"/>
    </row>
    <row r="52" spans="1:10" ht="24.75" x14ac:dyDescent="0.25">
      <c r="A52" s="60">
        <v>43714</v>
      </c>
      <c r="B52" s="61" t="s">
        <v>160</v>
      </c>
      <c r="C52" s="9" t="s">
        <v>9</v>
      </c>
      <c r="D52" s="62">
        <v>85168</v>
      </c>
      <c r="E52" s="61" t="s">
        <v>146</v>
      </c>
      <c r="F52" s="61" t="s">
        <v>161</v>
      </c>
      <c r="G52" s="61">
        <v>172</v>
      </c>
      <c r="H52" s="61"/>
      <c r="I52" s="61"/>
      <c r="J52" s="61"/>
    </row>
    <row r="53" spans="1:10" ht="24.75" x14ac:dyDescent="0.25">
      <c r="A53" s="60">
        <v>43714</v>
      </c>
      <c r="B53" s="61" t="s">
        <v>162</v>
      </c>
      <c r="C53" s="9" t="s">
        <v>9</v>
      </c>
      <c r="D53" s="62">
        <v>87074</v>
      </c>
      <c r="E53" s="61" t="s">
        <v>146</v>
      </c>
      <c r="F53" s="61" t="s">
        <v>163</v>
      </c>
      <c r="G53" s="61">
        <v>85</v>
      </c>
      <c r="H53" s="61"/>
      <c r="I53" s="61"/>
      <c r="J53" s="61"/>
    </row>
    <row r="54" spans="1:10" ht="24.75" x14ac:dyDescent="0.25">
      <c r="A54" s="60">
        <v>43715</v>
      </c>
      <c r="B54" s="61" t="s">
        <v>164</v>
      </c>
      <c r="C54" s="9" t="s">
        <v>9</v>
      </c>
      <c r="D54" s="62">
        <v>6332</v>
      </c>
      <c r="E54" s="61" t="s">
        <v>165</v>
      </c>
      <c r="F54" s="61" t="s">
        <v>166</v>
      </c>
      <c r="G54" s="63">
        <v>11000</v>
      </c>
      <c r="H54" s="61"/>
      <c r="I54" s="61"/>
      <c r="J54" s="61"/>
    </row>
    <row r="55" spans="1:10" ht="24.75" x14ac:dyDescent="0.25">
      <c r="A55" s="60">
        <v>43717</v>
      </c>
      <c r="B55" s="61" t="s">
        <v>167</v>
      </c>
      <c r="C55" s="9" t="s">
        <v>9</v>
      </c>
      <c r="D55" s="62"/>
      <c r="E55" s="61" t="s">
        <v>168</v>
      </c>
      <c r="F55" s="61" t="s">
        <v>169</v>
      </c>
      <c r="G55" s="63">
        <v>7000</v>
      </c>
      <c r="H55" s="61"/>
      <c r="I55" s="61"/>
      <c r="J55" s="61"/>
    </row>
    <row r="56" spans="1:10" ht="24.75" x14ac:dyDescent="0.25">
      <c r="A56" s="60">
        <v>43717</v>
      </c>
      <c r="B56" s="61" t="s">
        <v>170</v>
      </c>
      <c r="C56" s="9" t="s">
        <v>9</v>
      </c>
      <c r="D56" s="62" t="s">
        <v>171</v>
      </c>
      <c r="E56" s="61" t="s">
        <v>172</v>
      </c>
      <c r="F56" s="61" t="s">
        <v>173</v>
      </c>
      <c r="G56" s="63">
        <v>16588</v>
      </c>
      <c r="H56" s="61"/>
      <c r="I56" s="61"/>
      <c r="J56" s="61"/>
    </row>
    <row r="57" spans="1:10" ht="24.75" x14ac:dyDescent="0.25">
      <c r="A57" s="60">
        <v>43718</v>
      </c>
      <c r="B57" s="61" t="s">
        <v>174</v>
      </c>
      <c r="C57" s="9" t="s">
        <v>9</v>
      </c>
      <c r="D57" s="62">
        <v>3508</v>
      </c>
      <c r="E57" s="61" t="s">
        <v>175</v>
      </c>
      <c r="F57" s="61" t="s">
        <v>176</v>
      </c>
      <c r="G57" s="63">
        <v>13800</v>
      </c>
      <c r="H57" s="61"/>
      <c r="I57" s="61"/>
      <c r="J57" s="61"/>
    </row>
    <row r="58" spans="1:10" ht="24.75" x14ac:dyDescent="0.25">
      <c r="A58" s="60">
        <v>43718</v>
      </c>
      <c r="B58" s="61" t="s">
        <v>177</v>
      </c>
      <c r="C58" s="9" t="s">
        <v>9</v>
      </c>
      <c r="D58" s="62">
        <v>5357</v>
      </c>
      <c r="E58" s="61" t="s">
        <v>178</v>
      </c>
      <c r="F58" s="61" t="s">
        <v>179</v>
      </c>
      <c r="G58" s="63">
        <v>3360</v>
      </c>
      <c r="H58" s="61"/>
      <c r="I58" s="61"/>
      <c r="J58" s="61"/>
    </row>
    <row r="59" spans="1:10" ht="24.75" x14ac:dyDescent="0.25">
      <c r="A59" s="60">
        <v>43718</v>
      </c>
      <c r="B59" s="61" t="s">
        <v>180</v>
      </c>
      <c r="C59" s="9" t="s">
        <v>9</v>
      </c>
      <c r="D59" s="62">
        <v>56</v>
      </c>
      <c r="E59" s="61" t="s">
        <v>181</v>
      </c>
      <c r="F59" s="61" t="s">
        <v>182</v>
      </c>
      <c r="G59" s="63">
        <v>8700</v>
      </c>
      <c r="H59" s="61"/>
      <c r="I59" s="61"/>
      <c r="J59" s="61"/>
    </row>
    <row r="60" spans="1:10" ht="24.75" x14ac:dyDescent="0.25">
      <c r="A60" s="60">
        <v>43718</v>
      </c>
      <c r="B60" s="61" t="s">
        <v>183</v>
      </c>
      <c r="C60" s="9" t="s">
        <v>9</v>
      </c>
      <c r="D60" s="62"/>
      <c r="E60" s="61" t="s">
        <v>81</v>
      </c>
      <c r="F60" s="61" t="s">
        <v>82</v>
      </c>
      <c r="G60" s="63">
        <v>4980</v>
      </c>
      <c r="H60" s="61"/>
      <c r="I60" s="61"/>
      <c r="J60" s="61"/>
    </row>
    <row r="61" spans="1:10" ht="24.75" x14ac:dyDescent="0.25">
      <c r="A61" s="60">
        <v>43718</v>
      </c>
      <c r="B61" s="61" t="s">
        <v>184</v>
      </c>
      <c r="C61" s="9" t="s">
        <v>9</v>
      </c>
      <c r="D61" s="62"/>
      <c r="E61" s="61" t="s">
        <v>185</v>
      </c>
      <c r="F61" s="61" t="s">
        <v>186</v>
      </c>
      <c r="G61" s="63">
        <v>2500</v>
      </c>
      <c r="H61" s="61"/>
      <c r="I61" s="61"/>
      <c r="J61" s="61"/>
    </row>
    <row r="62" spans="1:10" ht="24.75" x14ac:dyDescent="0.25">
      <c r="A62" s="60">
        <v>43718</v>
      </c>
      <c r="B62" s="61" t="s">
        <v>187</v>
      </c>
      <c r="C62" s="9" t="s">
        <v>9</v>
      </c>
      <c r="D62" s="62">
        <v>94614</v>
      </c>
      <c r="E62" s="61" t="s">
        <v>70</v>
      </c>
      <c r="F62" s="61" t="s">
        <v>188</v>
      </c>
      <c r="G62" s="63">
        <v>6072.6</v>
      </c>
      <c r="H62" s="61"/>
      <c r="I62" s="61"/>
      <c r="J62" s="61"/>
    </row>
    <row r="63" spans="1:10" ht="24.75" x14ac:dyDescent="0.25">
      <c r="A63" s="60">
        <v>43718</v>
      </c>
      <c r="B63" s="61" t="s">
        <v>189</v>
      </c>
      <c r="C63" s="9" t="s">
        <v>9</v>
      </c>
      <c r="D63" s="62">
        <v>64</v>
      </c>
      <c r="E63" s="61" t="s">
        <v>190</v>
      </c>
      <c r="F63" s="61" t="s">
        <v>191</v>
      </c>
      <c r="G63" s="63">
        <v>13053.07</v>
      </c>
      <c r="H63" s="61"/>
      <c r="I63" s="61"/>
      <c r="J63" s="61"/>
    </row>
    <row r="64" spans="1:10" ht="24.75" x14ac:dyDescent="0.25">
      <c r="A64" s="60">
        <v>43719</v>
      </c>
      <c r="B64" s="61" t="s">
        <v>192</v>
      </c>
      <c r="C64" s="9" t="s">
        <v>9</v>
      </c>
      <c r="D64" s="62"/>
      <c r="E64" s="61" t="s">
        <v>78</v>
      </c>
      <c r="F64" s="61" t="s">
        <v>193</v>
      </c>
      <c r="G64" s="63">
        <v>7600</v>
      </c>
      <c r="H64" s="61"/>
      <c r="I64" s="61"/>
      <c r="J64" s="61"/>
    </row>
    <row r="65" spans="1:10" ht="24.75" x14ac:dyDescent="0.25">
      <c r="A65" s="60">
        <v>43719</v>
      </c>
      <c r="B65" s="61" t="s">
        <v>194</v>
      </c>
      <c r="C65" s="9" t="s">
        <v>9</v>
      </c>
      <c r="D65" s="62">
        <v>715</v>
      </c>
      <c r="E65" s="61" t="s">
        <v>195</v>
      </c>
      <c r="F65" s="61" t="s">
        <v>196</v>
      </c>
      <c r="G65" s="63">
        <v>7890.32</v>
      </c>
      <c r="H65" s="61"/>
      <c r="I65" s="61"/>
      <c r="J65" s="61"/>
    </row>
    <row r="66" spans="1:10" ht="24.75" x14ac:dyDescent="0.25">
      <c r="A66" s="60">
        <v>43719</v>
      </c>
      <c r="B66" s="61" t="s">
        <v>197</v>
      </c>
      <c r="C66" s="9" t="s">
        <v>9</v>
      </c>
      <c r="D66" s="62"/>
      <c r="E66" s="61" t="s">
        <v>137</v>
      </c>
      <c r="F66" s="61" t="s">
        <v>198</v>
      </c>
      <c r="G66" s="63">
        <v>14278.55</v>
      </c>
      <c r="H66" s="61"/>
      <c r="I66" s="61"/>
      <c r="J66" s="61"/>
    </row>
    <row r="67" spans="1:10" ht="24.75" x14ac:dyDescent="0.25">
      <c r="A67" s="60">
        <v>43719</v>
      </c>
      <c r="B67" s="61" t="s">
        <v>199</v>
      </c>
      <c r="C67" s="9" t="s">
        <v>9</v>
      </c>
      <c r="D67" s="62">
        <v>230</v>
      </c>
      <c r="E67" s="61" t="s">
        <v>200</v>
      </c>
      <c r="F67" s="61" t="s">
        <v>201</v>
      </c>
      <c r="G67" s="63">
        <v>1650</v>
      </c>
      <c r="H67" s="61"/>
      <c r="I67" s="61"/>
      <c r="J67" s="61"/>
    </row>
    <row r="68" spans="1:10" ht="24.75" x14ac:dyDescent="0.25">
      <c r="A68" s="60">
        <v>43719</v>
      </c>
      <c r="B68" s="61" t="s">
        <v>202</v>
      </c>
      <c r="C68" s="9" t="s">
        <v>9</v>
      </c>
      <c r="D68" s="62">
        <v>67277</v>
      </c>
      <c r="E68" s="61" t="s">
        <v>203</v>
      </c>
      <c r="F68" s="61" t="s">
        <v>204</v>
      </c>
      <c r="G68" s="63">
        <v>1392</v>
      </c>
      <c r="H68" s="61"/>
      <c r="I68" s="61"/>
      <c r="J68" s="61"/>
    </row>
    <row r="69" spans="1:10" ht="24.75" x14ac:dyDescent="0.25">
      <c r="A69" s="60">
        <v>43719</v>
      </c>
      <c r="B69" s="61" t="s">
        <v>205</v>
      </c>
      <c r="C69" s="9" t="s">
        <v>9</v>
      </c>
      <c r="D69" s="62"/>
      <c r="E69" s="61" t="s">
        <v>206</v>
      </c>
      <c r="F69" s="61" t="s">
        <v>207</v>
      </c>
      <c r="G69" s="63">
        <v>1432.99</v>
      </c>
      <c r="H69" s="61"/>
      <c r="I69" s="61"/>
      <c r="J69" s="61"/>
    </row>
    <row r="70" spans="1:10" ht="24.75" x14ac:dyDescent="0.25">
      <c r="A70" s="60">
        <v>43720</v>
      </c>
      <c r="B70" s="61" t="s">
        <v>208</v>
      </c>
      <c r="C70" s="9" t="s">
        <v>9</v>
      </c>
      <c r="D70" s="62">
        <v>65854</v>
      </c>
      <c r="E70" s="61" t="s">
        <v>209</v>
      </c>
      <c r="F70" s="61" t="s">
        <v>210</v>
      </c>
      <c r="G70" s="63">
        <v>4477</v>
      </c>
      <c r="H70" s="61"/>
      <c r="I70" s="61"/>
      <c r="J70" s="61"/>
    </row>
    <row r="71" spans="1:10" ht="24.75" x14ac:dyDescent="0.25">
      <c r="A71" s="60">
        <v>43720</v>
      </c>
      <c r="B71" s="61" t="s">
        <v>211</v>
      </c>
      <c r="C71" s="9" t="s">
        <v>9</v>
      </c>
      <c r="D71" s="62"/>
      <c r="E71" s="61" t="s">
        <v>212</v>
      </c>
      <c r="F71" s="61" t="s">
        <v>213</v>
      </c>
      <c r="G71" s="63">
        <v>1670.4</v>
      </c>
      <c r="H71" s="61"/>
      <c r="I71" s="61"/>
      <c r="J71" s="61"/>
    </row>
    <row r="72" spans="1:10" ht="24.75" x14ac:dyDescent="0.25">
      <c r="A72" s="60">
        <v>43720</v>
      </c>
      <c r="B72" s="61" t="s">
        <v>214</v>
      </c>
      <c r="C72" s="9" t="s">
        <v>9</v>
      </c>
      <c r="D72" s="62"/>
      <c r="E72" s="61" t="s">
        <v>215</v>
      </c>
      <c r="F72" s="61" t="s">
        <v>216</v>
      </c>
      <c r="G72" s="63">
        <v>3000</v>
      </c>
      <c r="H72" s="61"/>
      <c r="I72" s="61"/>
      <c r="J72" s="61"/>
    </row>
    <row r="73" spans="1:10" ht="24.75" x14ac:dyDescent="0.25">
      <c r="A73" s="60">
        <v>43720</v>
      </c>
      <c r="B73" s="61" t="s">
        <v>217</v>
      </c>
      <c r="C73" s="9" t="s">
        <v>9</v>
      </c>
      <c r="D73" s="62"/>
      <c r="E73" s="61" t="s">
        <v>209</v>
      </c>
      <c r="F73" s="61" t="s">
        <v>210</v>
      </c>
      <c r="G73" s="61">
        <v>816</v>
      </c>
      <c r="H73" s="61"/>
      <c r="I73" s="61"/>
      <c r="J73" s="61"/>
    </row>
    <row r="74" spans="1:10" ht="24.75" x14ac:dyDescent="0.25">
      <c r="A74" s="60">
        <v>43721</v>
      </c>
      <c r="B74" s="61" t="s">
        <v>218</v>
      </c>
      <c r="C74" s="9" t="s">
        <v>9</v>
      </c>
      <c r="D74" s="62"/>
      <c r="E74" s="61" t="s">
        <v>115</v>
      </c>
      <c r="F74" s="61" t="s">
        <v>219</v>
      </c>
      <c r="G74" s="63">
        <v>1102</v>
      </c>
      <c r="H74" s="61"/>
      <c r="I74" s="61"/>
      <c r="J74" s="61"/>
    </row>
    <row r="75" spans="1:10" ht="24.75" x14ac:dyDescent="0.25">
      <c r="A75" s="60">
        <v>43721</v>
      </c>
      <c r="B75" s="61" t="s">
        <v>220</v>
      </c>
      <c r="C75" s="9" t="s">
        <v>9</v>
      </c>
      <c r="D75" s="62"/>
      <c r="E75" s="61" t="s">
        <v>221</v>
      </c>
      <c r="F75" s="61" t="s">
        <v>222</v>
      </c>
      <c r="G75" s="63">
        <v>9570</v>
      </c>
      <c r="H75" s="61"/>
      <c r="I75" s="61"/>
      <c r="J75" s="61"/>
    </row>
    <row r="76" spans="1:10" ht="24.75" x14ac:dyDescent="0.25">
      <c r="A76" s="60">
        <v>43721</v>
      </c>
      <c r="B76" s="61" t="s">
        <v>223</v>
      </c>
      <c r="C76" s="9" t="s">
        <v>9</v>
      </c>
      <c r="D76" s="62"/>
      <c r="E76" s="61" t="s">
        <v>140</v>
      </c>
      <c r="F76" s="61" t="s">
        <v>224</v>
      </c>
      <c r="G76" s="63">
        <v>22493</v>
      </c>
      <c r="H76" s="61"/>
      <c r="I76" s="61"/>
      <c r="J76" s="61"/>
    </row>
    <row r="77" spans="1:10" ht="24.75" x14ac:dyDescent="0.25">
      <c r="A77" s="60">
        <v>43721</v>
      </c>
      <c r="B77" s="61" t="s">
        <v>225</v>
      </c>
      <c r="C77" s="9" t="s">
        <v>9</v>
      </c>
      <c r="D77" s="62"/>
      <c r="E77" s="61" t="s">
        <v>134</v>
      </c>
      <c r="F77" s="61" t="s">
        <v>226</v>
      </c>
      <c r="G77" s="63">
        <v>3000</v>
      </c>
      <c r="H77" s="61"/>
      <c r="I77" s="61"/>
      <c r="J77" s="61"/>
    </row>
    <row r="78" spans="1:10" ht="24.75" x14ac:dyDescent="0.25">
      <c r="A78" s="60">
        <v>43721</v>
      </c>
      <c r="B78" s="61" t="s">
        <v>227</v>
      </c>
      <c r="C78" s="9" t="s">
        <v>9</v>
      </c>
      <c r="D78" s="62"/>
      <c r="E78" s="61" t="s">
        <v>228</v>
      </c>
      <c r="F78" s="61" t="s">
        <v>229</v>
      </c>
      <c r="G78" s="63">
        <v>4640</v>
      </c>
      <c r="H78" s="61"/>
      <c r="I78" s="61"/>
      <c r="J78" s="61"/>
    </row>
    <row r="79" spans="1:10" ht="24.75" x14ac:dyDescent="0.25">
      <c r="A79" s="60">
        <v>43721</v>
      </c>
      <c r="B79" s="61" t="s">
        <v>230</v>
      </c>
      <c r="C79" s="9" t="s">
        <v>9</v>
      </c>
      <c r="D79" s="62">
        <v>15825</v>
      </c>
      <c r="E79" s="61" t="s">
        <v>231</v>
      </c>
      <c r="F79" s="61" t="s">
        <v>232</v>
      </c>
      <c r="G79" s="63">
        <v>158000</v>
      </c>
      <c r="H79" s="61"/>
      <c r="I79" s="61"/>
      <c r="J79" s="61"/>
    </row>
    <row r="80" spans="1:10" ht="24.75" x14ac:dyDescent="0.25">
      <c r="A80" s="60">
        <v>43721</v>
      </c>
      <c r="B80" s="61" t="s">
        <v>233</v>
      </c>
      <c r="C80" s="9" t="s">
        <v>9</v>
      </c>
      <c r="D80" s="62"/>
      <c r="E80" s="61" t="s">
        <v>234</v>
      </c>
      <c r="F80" s="61" t="s">
        <v>235</v>
      </c>
      <c r="G80" s="63">
        <v>63726</v>
      </c>
      <c r="H80" s="61"/>
      <c r="I80" s="61"/>
      <c r="J80" s="61"/>
    </row>
    <row r="81" spans="1:10" ht="24.75" x14ac:dyDescent="0.25">
      <c r="A81" s="60">
        <v>43721</v>
      </c>
      <c r="B81" s="61"/>
      <c r="C81" s="9" t="s">
        <v>9</v>
      </c>
      <c r="D81" s="62"/>
      <c r="E81" s="61" t="s">
        <v>236</v>
      </c>
      <c r="F81" s="61" t="s">
        <v>237</v>
      </c>
      <c r="G81" s="63">
        <v>50727</v>
      </c>
      <c r="H81" s="61"/>
      <c r="I81" s="61"/>
      <c r="J81" s="61"/>
    </row>
    <row r="82" spans="1:10" ht="24.75" x14ac:dyDescent="0.25">
      <c r="A82" s="60">
        <v>43721</v>
      </c>
      <c r="B82" s="61"/>
      <c r="C82" s="9" t="s">
        <v>9</v>
      </c>
      <c r="D82" s="62"/>
      <c r="E82" s="61" t="s">
        <v>238</v>
      </c>
      <c r="F82" s="61" t="s">
        <v>239</v>
      </c>
      <c r="G82" s="63">
        <v>44184</v>
      </c>
      <c r="H82" s="61"/>
      <c r="I82" s="61"/>
      <c r="J82" s="61"/>
    </row>
    <row r="83" spans="1:10" ht="24.75" x14ac:dyDescent="0.25">
      <c r="A83" s="60">
        <v>43721</v>
      </c>
      <c r="B83" s="61"/>
      <c r="C83" s="9" t="s">
        <v>9</v>
      </c>
      <c r="D83" s="62"/>
      <c r="E83" s="61" t="s">
        <v>238</v>
      </c>
      <c r="F83" s="61" t="s">
        <v>240</v>
      </c>
      <c r="G83" s="63">
        <v>44399</v>
      </c>
      <c r="H83" s="61"/>
      <c r="I83" s="61"/>
      <c r="J83" s="61"/>
    </row>
    <row r="84" spans="1:10" ht="24.75" x14ac:dyDescent="0.25">
      <c r="A84" s="60">
        <v>43721</v>
      </c>
      <c r="B84" s="61"/>
      <c r="C84" s="9" t="s">
        <v>9</v>
      </c>
      <c r="D84" s="62"/>
      <c r="E84" s="61" t="s">
        <v>238</v>
      </c>
      <c r="F84" s="61" t="s">
        <v>241</v>
      </c>
      <c r="G84" s="63">
        <v>29799</v>
      </c>
      <c r="H84" s="61"/>
      <c r="I84" s="61"/>
      <c r="J84" s="61"/>
    </row>
    <row r="85" spans="1:10" ht="24.75" x14ac:dyDescent="0.25">
      <c r="A85" s="60">
        <v>43721</v>
      </c>
      <c r="B85" s="61"/>
      <c r="C85" s="9" t="s">
        <v>9</v>
      </c>
      <c r="D85" s="62"/>
      <c r="E85" s="61" t="s">
        <v>238</v>
      </c>
      <c r="F85" s="61" t="s">
        <v>242</v>
      </c>
      <c r="G85" s="63">
        <v>42863</v>
      </c>
      <c r="H85" s="61"/>
      <c r="I85" s="61"/>
      <c r="J85" s="61"/>
    </row>
    <row r="86" spans="1:10" ht="24.75" x14ac:dyDescent="0.25">
      <c r="A86" s="60">
        <v>43721</v>
      </c>
      <c r="B86" s="61"/>
      <c r="C86" s="9" t="s">
        <v>9</v>
      </c>
      <c r="D86" s="62"/>
      <c r="E86" s="61" t="s">
        <v>238</v>
      </c>
      <c r="F86" s="61" t="s">
        <v>243</v>
      </c>
      <c r="G86" s="63">
        <v>24748</v>
      </c>
      <c r="H86" s="61"/>
      <c r="I86" s="61"/>
      <c r="J86" s="61"/>
    </row>
    <row r="87" spans="1:10" ht="24.75" x14ac:dyDescent="0.25">
      <c r="A87" s="60">
        <v>43721</v>
      </c>
      <c r="B87" s="61"/>
      <c r="C87" s="9" t="s">
        <v>9</v>
      </c>
      <c r="D87" s="62"/>
      <c r="E87" s="61" t="s">
        <v>238</v>
      </c>
      <c r="F87" s="61" t="s">
        <v>244</v>
      </c>
      <c r="G87" s="63">
        <v>36179</v>
      </c>
      <c r="H87" s="61"/>
      <c r="I87" s="61"/>
      <c r="J87" s="61"/>
    </row>
    <row r="88" spans="1:10" ht="24.75" x14ac:dyDescent="0.25">
      <c r="A88" s="60">
        <v>43721</v>
      </c>
      <c r="B88" s="61"/>
      <c r="C88" s="9" t="s">
        <v>9</v>
      </c>
      <c r="D88" s="62"/>
      <c r="E88" s="61" t="s">
        <v>238</v>
      </c>
      <c r="F88" s="61" t="s">
        <v>245</v>
      </c>
      <c r="G88" s="63">
        <v>42214</v>
      </c>
      <c r="H88" s="61"/>
      <c r="I88" s="61"/>
      <c r="J88" s="61"/>
    </row>
    <row r="89" spans="1:10" ht="24.75" x14ac:dyDescent="0.25">
      <c r="A89" s="60">
        <v>43721</v>
      </c>
      <c r="B89" s="61" t="s">
        <v>246</v>
      </c>
      <c r="C89" s="9" t="s">
        <v>9</v>
      </c>
      <c r="D89" s="62"/>
      <c r="E89" s="61" t="s">
        <v>168</v>
      </c>
      <c r="F89" s="61" t="s">
        <v>247</v>
      </c>
      <c r="G89" s="63">
        <v>3000</v>
      </c>
      <c r="H89" s="61"/>
      <c r="I89" s="61"/>
      <c r="J89" s="61"/>
    </row>
    <row r="90" spans="1:10" ht="24.75" x14ac:dyDescent="0.25">
      <c r="A90" s="60">
        <v>43721</v>
      </c>
      <c r="B90" s="61" t="s">
        <v>248</v>
      </c>
      <c r="C90" s="9" t="s">
        <v>9</v>
      </c>
      <c r="D90" s="62"/>
      <c r="E90" s="61" t="s">
        <v>249</v>
      </c>
      <c r="F90" s="61" t="s">
        <v>250</v>
      </c>
      <c r="G90" s="63">
        <v>3500</v>
      </c>
      <c r="H90" s="61"/>
      <c r="I90" s="61"/>
      <c r="J90" s="61"/>
    </row>
    <row r="91" spans="1:10" ht="24.75" x14ac:dyDescent="0.25">
      <c r="A91" s="60">
        <v>43721</v>
      </c>
      <c r="B91" s="61" t="s">
        <v>251</v>
      </c>
      <c r="C91" s="9" t="s">
        <v>9</v>
      </c>
      <c r="D91" s="62"/>
      <c r="E91" s="61" t="s">
        <v>209</v>
      </c>
      <c r="F91" s="61" t="s">
        <v>252</v>
      </c>
      <c r="G91" s="63">
        <v>544</v>
      </c>
      <c r="H91" s="61"/>
      <c r="I91" s="61"/>
      <c r="J91" s="61"/>
    </row>
    <row r="92" spans="1:10" ht="24.75" x14ac:dyDescent="0.25">
      <c r="A92" s="60">
        <v>43721</v>
      </c>
      <c r="B92" s="61" t="s">
        <v>253</v>
      </c>
      <c r="C92" s="9" t="s">
        <v>9</v>
      </c>
      <c r="D92" s="62" t="s">
        <v>254</v>
      </c>
      <c r="E92" s="61" t="s">
        <v>63</v>
      </c>
      <c r="F92" s="61" t="s">
        <v>255</v>
      </c>
      <c r="G92" s="63">
        <v>3271.2</v>
      </c>
      <c r="H92" s="61"/>
      <c r="I92" s="61"/>
      <c r="J92" s="61"/>
    </row>
    <row r="93" spans="1:10" ht="24.75" x14ac:dyDescent="0.25">
      <c r="A93" s="60">
        <v>43721</v>
      </c>
      <c r="B93" s="61" t="s">
        <v>256</v>
      </c>
      <c r="C93" s="9" t="s">
        <v>9</v>
      </c>
      <c r="D93" s="62">
        <v>21</v>
      </c>
      <c r="E93" s="61" t="s">
        <v>257</v>
      </c>
      <c r="F93" s="61" t="s">
        <v>258</v>
      </c>
      <c r="G93" s="63">
        <v>13920</v>
      </c>
      <c r="H93" s="61"/>
      <c r="I93" s="61"/>
      <c r="J93" s="61"/>
    </row>
    <row r="94" spans="1:10" ht="24.75" x14ac:dyDescent="0.25">
      <c r="A94" s="60">
        <v>43721</v>
      </c>
      <c r="B94" s="61" t="s">
        <v>259</v>
      </c>
      <c r="C94" s="9" t="s">
        <v>9</v>
      </c>
      <c r="D94" s="62"/>
      <c r="E94" s="61" t="s">
        <v>112</v>
      </c>
      <c r="F94" s="61" t="s">
        <v>260</v>
      </c>
      <c r="G94" s="63">
        <v>20560</v>
      </c>
      <c r="H94" s="61"/>
      <c r="I94" s="61"/>
      <c r="J94" s="61"/>
    </row>
    <row r="95" spans="1:10" ht="24.75" x14ac:dyDescent="0.25">
      <c r="A95" s="60">
        <v>43721</v>
      </c>
      <c r="B95" s="61" t="s">
        <v>261</v>
      </c>
      <c r="C95" s="9" t="s">
        <v>9</v>
      </c>
      <c r="D95" s="62"/>
      <c r="E95" s="61" t="s">
        <v>262</v>
      </c>
      <c r="F95" s="61" t="s">
        <v>263</v>
      </c>
      <c r="G95" s="63">
        <v>10440</v>
      </c>
      <c r="H95" s="61"/>
      <c r="I95" s="61"/>
      <c r="J95" s="61"/>
    </row>
    <row r="96" spans="1:10" ht="24.75" x14ac:dyDescent="0.25">
      <c r="A96" s="60">
        <v>43721</v>
      </c>
      <c r="B96" s="61" t="s">
        <v>264</v>
      </c>
      <c r="C96" s="9" t="s">
        <v>9</v>
      </c>
      <c r="D96" s="62"/>
      <c r="E96" s="61" t="s">
        <v>265</v>
      </c>
      <c r="F96" s="61" t="s">
        <v>266</v>
      </c>
      <c r="G96" s="63">
        <v>100000</v>
      </c>
      <c r="H96" s="61"/>
      <c r="I96" s="61"/>
      <c r="J96" s="61"/>
    </row>
    <row r="97" spans="1:10" ht="24.75" x14ac:dyDescent="0.25">
      <c r="A97" s="60">
        <v>43721</v>
      </c>
      <c r="B97" s="61" t="s">
        <v>267</v>
      </c>
      <c r="C97" s="9" t="s">
        <v>9</v>
      </c>
      <c r="D97" s="62"/>
      <c r="E97" s="61" t="s">
        <v>268</v>
      </c>
      <c r="F97" s="61" t="s">
        <v>269</v>
      </c>
      <c r="G97" s="63">
        <v>81010</v>
      </c>
      <c r="H97" s="61"/>
      <c r="I97" s="61"/>
      <c r="J97" s="61"/>
    </row>
    <row r="98" spans="1:10" ht="24.75" x14ac:dyDescent="0.25">
      <c r="A98" s="60">
        <v>43725</v>
      </c>
      <c r="B98" s="61" t="s">
        <v>270</v>
      </c>
      <c r="C98" s="9" t="s">
        <v>9</v>
      </c>
      <c r="D98" s="62"/>
      <c r="E98" s="61" t="s">
        <v>81</v>
      </c>
      <c r="F98" s="61" t="s">
        <v>271</v>
      </c>
      <c r="G98" s="63">
        <v>6200</v>
      </c>
      <c r="H98" s="61"/>
      <c r="I98" s="61"/>
      <c r="J98" s="61"/>
    </row>
    <row r="99" spans="1:10" ht="24.75" x14ac:dyDescent="0.25">
      <c r="A99" s="60">
        <v>43725</v>
      </c>
      <c r="B99" s="61" t="s">
        <v>272</v>
      </c>
      <c r="C99" s="9" t="s">
        <v>9</v>
      </c>
      <c r="D99" s="62" t="s">
        <v>273</v>
      </c>
      <c r="E99" s="61" t="s">
        <v>274</v>
      </c>
      <c r="F99" s="61" t="s">
        <v>275</v>
      </c>
      <c r="G99" s="63">
        <v>5000</v>
      </c>
      <c r="H99" s="61"/>
      <c r="I99" s="61"/>
      <c r="J99" s="61"/>
    </row>
    <row r="100" spans="1:10" ht="24.75" x14ac:dyDescent="0.25">
      <c r="A100" s="60">
        <v>43725</v>
      </c>
      <c r="B100" s="61" t="s">
        <v>276</v>
      </c>
      <c r="C100" s="9" t="s">
        <v>9</v>
      </c>
      <c r="D100" s="62"/>
      <c r="E100" s="61" t="s">
        <v>277</v>
      </c>
      <c r="F100" s="61" t="s">
        <v>278</v>
      </c>
      <c r="G100" s="63">
        <v>2963.01</v>
      </c>
      <c r="H100" s="61"/>
      <c r="I100" s="61"/>
      <c r="J100" s="61"/>
    </row>
    <row r="101" spans="1:10" ht="24.75" x14ac:dyDescent="0.25">
      <c r="A101" s="60">
        <v>43725</v>
      </c>
      <c r="B101" s="61" t="s">
        <v>279</v>
      </c>
      <c r="C101" s="9" t="s">
        <v>9</v>
      </c>
      <c r="D101" s="62"/>
      <c r="E101" s="61" t="s">
        <v>280</v>
      </c>
      <c r="F101" s="61" t="s">
        <v>281</v>
      </c>
      <c r="G101" s="63">
        <v>185206</v>
      </c>
      <c r="H101" s="61"/>
      <c r="I101" s="61"/>
      <c r="J101" s="61"/>
    </row>
    <row r="102" spans="1:10" ht="24.75" x14ac:dyDescent="0.25">
      <c r="A102" s="60">
        <v>43725</v>
      </c>
      <c r="B102" s="61" t="s">
        <v>282</v>
      </c>
      <c r="C102" s="9" t="s">
        <v>9</v>
      </c>
      <c r="D102" s="62"/>
      <c r="E102" s="61" t="s">
        <v>283</v>
      </c>
      <c r="F102" s="61" t="s">
        <v>284</v>
      </c>
      <c r="G102" s="63">
        <v>10020.450000000001</v>
      </c>
      <c r="H102" s="61"/>
      <c r="I102" s="61"/>
      <c r="J102" s="61"/>
    </row>
    <row r="103" spans="1:10" ht="24.75" x14ac:dyDescent="0.25">
      <c r="A103" s="60">
        <v>43725</v>
      </c>
      <c r="B103" s="61" t="s">
        <v>285</v>
      </c>
      <c r="C103" s="9" t="s">
        <v>9</v>
      </c>
      <c r="D103" s="62"/>
      <c r="E103" s="61" t="s">
        <v>283</v>
      </c>
      <c r="F103" s="61" t="s">
        <v>284</v>
      </c>
      <c r="G103" s="63">
        <v>8140.18</v>
      </c>
      <c r="H103" s="61"/>
      <c r="I103" s="61"/>
      <c r="J103" s="61"/>
    </row>
    <row r="104" spans="1:10" ht="24.75" x14ac:dyDescent="0.25">
      <c r="A104" s="60">
        <v>43725</v>
      </c>
      <c r="B104" s="61" t="s">
        <v>286</v>
      </c>
      <c r="C104" s="9" t="s">
        <v>9</v>
      </c>
      <c r="D104" s="62"/>
      <c r="E104" s="61" t="s">
        <v>287</v>
      </c>
      <c r="F104" s="61" t="s">
        <v>288</v>
      </c>
      <c r="G104" s="63">
        <v>4802.04</v>
      </c>
      <c r="H104" s="61"/>
      <c r="I104" s="61"/>
      <c r="J104" s="61"/>
    </row>
    <row r="105" spans="1:10" ht="24.75" x14ac:dyDescent="0.25">
      <c r="A105" s="60">
        <v>43726</v>
      </c>
      <c r="B105" s="61" t="s">
        <v>289</v>
      </c>
      <c r="C105" s="9" t="s">
        <v>9</v>
      </c>
      <c r="D105" s="62"/>
      <c r="E105" s="61" t="s">
        <v>290</v>
      </c>
      <c r="F105" s="61" t="s">
        <v>291</v>
      </c>
      <c r="G105" s="63">
        <v>11910.97</v>
      </c>
      <c r="H105" s="61"/>
      <c r="I105" s="61"/>
      <c r="J105" s="61"/>
    </row>
    <row r="106" spans="1:10" ht="24.75" x14ac:dyDescent="0.25">
      <c r="A106" s="60">
        <v>43726</v>
      </c>
      <c r="B106" s="61" t="s">
        <v>292</v>
      </c>
      <c r="C106" s="9" t="s">
        <v>9</v>
      </c>
      <c r="D106" s="62">
        <v>9</v>
      </c>
      <c r="E106" s="61" t="s">
        <v>293</v>
      </c>
      <c r="F106" s="61" t="s">
        <v>294</v>
      </c>
      <c r="G106" s="63">
        <v>36592.5</v>
      </c>
      <c r="H106" s="61"/>
      <c r="I106" s="61"/>
      <c r="J106" s="61"/>
    </row>
    <row r="107" spans="1:10" ht="24.75" x14ac:dyDescent="0.25">
      <c r="A107" s="60">
        <v>43726</v>
      </c>
      <c r="B107" s="61" t="s">
        <v>295</v>
      </c>
      <c r="C107" s="9" t="s">
        <v>9</v>
      </c>
      <c r="D107" s="62">
        <v>1343</v>
      </c>
      <c r="E107" s="61" t="s">
        <v>296</v>
      </c>
      <c r="F107" s="61" t="s">
        <v>297</v>
      </c>
      <c r="G107" s="63">
        <v>1499.99</v>
      </c>
      <c r="H107" s="61"/>
      <c r="I107" s="61"/>
      <c r="J107" s="61"/>
    </row>
    <row r="108" spans="1:10" ht="24.75" x14ac:dyDescent="0.25">
      <c r="A108" s="60">
        <v>43726</v>
      </c>
      <c r="B108" s="61" t="s">
        <v>298</v>
      </c>
      <c r="C108" s="9" t="s">
        <v>9</v>
      </c>
      <c r="D108" s="62">
        <v>392</v>
      </c>
      <c r="E108" s="61" t="s">
        <v>51</v>
      </c>
      <c r="F108" s="61" t="s">
        <v>299</v>
      </c>
      <c r="G108" s="63">
        <v>4060</v>
      </c>
      <c r="H108" s="61"/>
      <c r="I108" s="61"/>
      <c r="J108" s="61"/>
    </row>
    <row r="109" spans="1:10" ht="24.75" x14ac:dyDescent="0.25">
      <c r="A109" s="60">
        <v>43726</v>
      </c>
      <c r="B109" s="61" t="s">
        <v>300</v>
      </c>
      <c r="C109" s="9" t="s">
        <v>9</v>
      </c>
      <c r="D109" s="62"/>
      <c r="E109" s="61" t="s">
        <v>301</v>
      </c>
      <c r="F109" s="61" t="s">
        <v>302</v>
      </c>
      <c r="G109" s="63">
        <v>3575</v>
      </c>
      <c r="H109" s="61"/>
      <c r="I109" s="61"/>
      <c r="J109" s="61"/>
    </row>
    <row r="110" spans="1:10" ht="24.75" x14ac:dyDescent="0.25">
      <c r="A110" s="60">
        <v>43726</v>
      </c>
      <c r="B110" s="61" t="s">
        <v>303</v>
      </c>
      <c r="C110" s="9" t="s">
        <v>9</v>
      </c>
      <c r="D110" s="62">
        <v>313</v>
      </c>
      <c r="E110" s="61" t="s">
        <v>304</v>
      </c>
      <c r="F110" s="61" t="s">
        <v>305</v>
      </c>
      <c r="G110" s="63">
        <v>8090</v>
      </c>
      <c r="H110" s="61"/>
      <c r="I110" s="61"/>
      <c r="J110" s="61"/>
    </row>
    <row r="111" spans="1:10" ht="24.75" x14ac:dyDescent="0.25">
      <c r="A111" s="60">
        <v>43726</v>
      </c>
      <c r="B111" s="61" t="s">
        <v>306</v>
      </c>
      <c r="C111" s="9" t="s">
        <v>9</v>
      </c>
      <c r="D111" s="62"/>
      <c r="E111" s="61" t="s">
        <v>307</v>
      </c>
      <c r="F111" s="61" t="s">
        <v>308</v>
      </c>
      <c r="G111" s="63">
        <v>6629</v>
      </c>
      <c r="H111" s="61"/>
      <c r="I111" s="61"/>
      <c r="J111" s="61"/>
    </row>
    <row r="112" spans="1:10" ht="24.75" x14ac:dyDescent="0.25">
      <c r="A112" s="60">
        <v>43726</v>
      </c>
      <c r="B112" s="61" t="s">
        <v>309</v>
      </c>
      <c r="C112" s="9" t="s">
        <v>9</v>
      </c>
      <c r="D112" s="62">
        <v>8474</v>
      </c>
      <c r="E112" s="61" t="s">
        <v>310</v>
      </c>
      <c r="F112" s="61" t="s">
        <v>311</v>
      </c>
      <c r="G112" s="63">
        <v>3820.17</v>
      </c>
      <c r="H112" s="61"/>
      <c r="I112" s="61"/>
      <c r="J112" s="61"/>
    </row>
    <row r="113" spans="1:10" ht="24.75" x14ac:dyDescent="0.25">
      <c r="A113" s="60">
        <v>43726</v>
      </c>
      <c r="B113" s="61" t="s">
        <v>312</v>
      </c>
      <c r="C113" s="9" t="s">
        <v>9</v>
      </c>
      <c r="D113" s="62">
        <v>2421</v>
      </c>
      <c r="E113" s="61" t="s">
        <v>313</v>
      </c>
      <c r="F113" s="61" t="s">
        <v>198</v>
      </c>
      <c r="G113" s="63">
        <v>8847.48</v>
      </c>
      <c r="H113" s="61"/>
      <c r="I113" s="61"/>
      <c r="J113" s="61"/>
    </row>
    <row r="114" spans="1:10" ht="24.75" x14ac:dyDescent="0.25">
      <c r="A114" s="60">
        <v>43726</v>
      </c>
      <c r="B114" s="61" t="s">
        <v>314</v>
      </c>
      <c r="C114" s="9" t="s">
        <v>9</v>
      </c>
      <c r="D114" s="62"/>
      <c r="E114" s="61" t="s">
        <v>81</v>
      </c>
      <c r="F114" s="61" t="s">
        <v>82</v>
      </c>
      <c r="G114" s="63">
        <v>5000</v>
      </c>
      <c r="H114" s="61"/>
      <c r="I114" s="61"/>
      <c r="J114" s="61"/>
    </row>
    <row r="115" spans="1:10" ht="24.75" x14ac:dyDescent="0.25">
      <c r="A115" s="60">
        <v>43726</v>
      </c>
      <c r="B115" s="61" t="s">
        <v>315</v>
      </c>
      <c r="C115" s="9" t="s">
        <v>9</v>
      </c>
      <c r="D115" s="62"/>
      <c r="E115" s="61" t="s">
        <v>316</v>
      </c>
      <c r="F115" s="61">
        <v>13000</v>
      </c>
      <c r="G115" s="63">
        <v>13000</v>
      </c>
      <c r="H115" s="61"/>
      <c r="I115" s="61"/>
      <c r="J115" s="61"/>
    </row>
    <row r="116" spans="1:10" ht="24.75" x14ac:dyDescent="0.25">
      <c r="A116" s="60">
        <v>43726</v>
      </c>
      <c r="B116" s="61" t="s">
        <v>317</v>
      </c>
      <c r="C116" s="9" t="s">
        <v>9</v>
      </c>
      <c r="D116" s="62"/>
      <c r="E116" s="61" t="s">
        <v>301</v>
      </c>
      <c r="F116" s="61" t="s">
        <v>318</v>
      </c>
      <c r="G116" s="63">
        <v>3175.44</v>
      </c>
      <c r="H116" s="61"/>
      <c r="I116" s="61"/>
      <c r="J116" s="61"/>
    </row>
    <row r="117" spans="1:10" ht="24.75" x14ac:dyDescent="0.25">
      <c r="A117" s="60">
        <v>43727</v>
      </c>
      <c r="B117" s="61" t="s">
        <v>319</v>
      </c>
      <c r="C117" s="9" t="s">
        <v>9</v>
      </c>
      <c r="D117" s="62"/>
      <c r="E117" s="61" t="s">
        <v>78</v>
      </c>
      <c r="F117" s="61" t="s">
        <v>320</v>
      </c>
      <c r="G117" s="63">
        <v>11900</v>
      </c>
      <c r="H117" s="61"/>
      <c r="I117" s="61"/>
      <c r="J117" s="61"/>
    </row>
    <row r="118" spans="1:10" ht="24.75" x14ac:dyDescent="0.25">
      <c r="A118" s="60">
        <v>43727</v>
      </c>
      <c r="B118" s="61" t="s">
        <v>321</v>
      </c>
      <c r="C118" s="9" t="s">
        <v>9</v>
      </c>
      <c r="D118" s="62"/>
      <c r="E118" s="61" t="s">
        <v>322</v>
      </c>
      <c r="F118" s="61" t="s">
        <v>323</v>
      </c>
      <c r="G118" s="63">
        <v>2030</v>
      </c>
      <c r="H118" s="61"/>
      <c r="I118" s="61"/>
      <c r="J118" s="61"/>
    </row>
    <row r="119" spans="1:10" ht="24.75" x14ac:dyDescent="0.25">
      <c r="A119" s="60">
        <v>43727</v>
      </c>
      <c r="B119" s="61" t="s">
        <v>324</v>
      </c>
      <c r="C119" s="9" t="s">
        <v>9</v>
      </c>
      <c r="D119" s="62"/>
      <c r="E119" s="61" t="s">
        <v>325</v>
      </c>
      <c r="F119" s="61" t="s">
        <v>173</v>
      </c>
      <c r="G119" s="63">
        <v>1383.88</v>
      </c>
      <c r="H119" s="61"/>
      <c r="I119" s="61"/>
      <c r="J119" s="61"/>
    </row>
    <row r="120" spans="1:10" ht="24.75" x14ac:dyDescent="0.25">
      <c r="A120" s="60">
        <v>43727</v>
      </c>
      <c r="B120" s="61" t="s">
        <v>326</v>
      </c>
      <c r="C120" s="9" t="s">
        <v>9</v>
      </c>
      <c r="D120" s="62"/>
      <c r="E120" s="61" t="s">
        <v>327</v>
      </c>
      <c r="F120" s="61" t="s">
        <v>328</v>
      </c>
      <c r="G120" s="63">
        <v>15486</v>
      </c>
      <c r="H120" s="61"/>
      <c r="I120" s="61"/>
      <c r="J120" s="61"/>
    </row>
    <row r="121" spans="1:10" ht="24.75" x14ac:dyDescent="0.25">
      <c r="A121" s="60">
        <v>43727</v>
      </c>
      <c r="B121" s="61" t="s">
        <v>329</v>
      </c>
      <c r="C121" s="9" t="s">
        <v>9</v>
      </c>
      <c r="D121" s="62" t="s">
        <v>330</v>
      </c>
      <c r="E121" s="61" t="s">
        <v>331</v>
      </c>
      <c r="F121" s="61" t="s">
        <v>332</v>
      </c>
      <c r="G121" s="63">
        <v>12760</v>
      </c>
      <c r="H121" s="61"/>
      <c r="I121" s="61"/>
      <c r="J121" s="61"/>
    </row>
    <row r="122" spans="1:10" ht="24.75" x14ac:dyDescent="0.25">
      <c r="A122" s="60">
        <v>43727</v>
      </c>
      <c r="B122" s="61" t="s">
        <v>333</v>
      </c>
      <c r="C122" s="9" t="s">
        <v>9</v>
      </c>
      <c r="D122" s="62">
        <v>4831</v>
      </c>
      <c r="E122" s="61" t="s">
        <v>262</v>
      </c>
      <c r="F122" s="61" t="s">
        <v>334</v>
      </c>
      <c r="G122" s="63">
        <v>23200</v>
      </c>
      <c r="H122" s="61"/>
      <c r="I122" s="61"/>
      <c r="J122" s="61"/>
    </row>
    <row r="123" spans="1:10" ht="24.75" x14ac:dyDescent="0.25">
      <c r="A123" s="60">
        <v>43727</v>
      </c>
      <c r="B123" s="61" t="s">
        <v>335</v>
      </c>
      <c r="C123" s="9" t="s">
        <v>9</v>
      </c>
      <c r="D123" s="62"/>
      <c r="E123" s="61" t="s">
        <v>262</v>
      </c>
      <c r="F123" s="61" t="s">
        <v>336</v>
      </c>
      <c r="G123" s="63">
        <v>35000</v>
      </c>
      <c r="H123" s="61"/>
      <c r="I123" s="61"/>
      <c r="J123" s="61"/>
    </row>
    <row r="124" spans="1:10" ht="24.75" x14ac:dyDescent="0.25">
      <c r="A124" s="60">
        <v>43727</v>
      </c>
      <c r="B124" s="61" t="s">
        <v>337</v>
      </c>
      <c r="C124" s="9" t="s">
        <v>9</v>
      </c>
      <c r="D124" s="62"/>
      <c r="E124" s="61" t="s">
        <v>338</v>
      </c>
      <c r="F124" s="61" t="s">
        <v>339</v>
      </c>
      <c r="G124" s="63">
        <v>8172.85</v>
      </c>
      <c r="H124" s="61"/>
      <c r="I124" s="61"/>
      <c r="J124" s="61"/>
    </row>
    <row r="125" spans="1:10" ht="24.75" x14ac:dyDescent="0.25">
      <c r="A125" s="60">
        <v>43727</v>
      </c>
      <c r="B125" s="61" t="s">
        <v>340</v>
      </c>
      <c r="C125" s="9" t="s">
        <v>9</v>
      </c>
      <c r="D125" s="62"/>
      <c r="E125" s="61" t="s">
        <v>228</v>
      </c>
      <c r="F125" s="61" t="s">
        <v>341</v>
      </c>
      <c r="G125" s="63">
        <v>14500</v>
      </c>
      <c r="H125" s="61"/>
      <c r="I125" s="61"/>
      <c r="J125" s="61"/>
    </row>
    <row r="126" spans="1:10" ht="24.75" x14ac:dyDescent="0.25">
      <c r="A126" s="60">
        <v>43728</v>
      </c>
      <c r="B126" s="61" t="s">
        <v>342</v>
      </c>
      <c r="C126" s="9" t="s">
        <v>9</v>
      </c>
      <c r="D126" s="62">
        <v>45105</v>
      </c>
      <c r="E126" s="61" t="s">
        <v>343</v>
      </c>
      <c r="F126" s="61" t="s">
        <v>344</v>
      </c>
      <c r="G126" s="63">
        <v>5013.59</v>
      </c>
      <c r="H126" s="61"/>
      <c r="I126" s="61"/>
      <c r="J126" s="61"/>
    </row>
    <row r="127" spans="1:10" ht="24.75" x14ac:dyDescent="0.25">
      <c r="A127" s="60">
        <v>43728</v>
      </c>
      <c r="B127" s="61" t="s">
        <v>345</v>
      </c>
      <c r="C127" s="9" t="s">
        <v>9</v>
      </c>
      <c r="D127" s="62" t="s">
        <v>346</v>
      </c>
      <c r="E127" s="61" t="s">
        <v>93</v>
      </c>
      <c r="F127" s="61" t="s">
        <v>347</v>
      </c>
      <c r="G127" s="63">
        <v>6960</v>
      </c>
      <c r="H127" s="61"/>
      <c r="I127" s="61"/>
      <c r="J127" s="61"/>
    </row>
    <row r="128" spans="1:10" ht="24.75" x14ac:dyDescent="0.25">
      <c r="A128" s="60">
        <v>43728</v>
      </c>
      <c r="B128" s="61" t="s">
        <v>348</v>
      </c>
      <c r="C128" s="9" t="s">
        <v>9</v>
      </c>
      <c r="D128" s="62" t="s">
        <v>349</v>
      </c>
      <c r="E128" s="61" t="s">
        <v>70</v>
      </c>
      <c r="F128" s="61" t="s">
        <v>350</v>
      </c>
      <c r="G128" s="63">
        <v>8004</v>
      </c>
      <c r="H128" s="61"/>
      <c r="I128" s="61"/>
      <c r="J128" s="61"/>
    </row>
    <row r="129" spans="1:10" ht="24.75" x14ac:dyDescent="0.25">
      <c r="A129" s="60">
        <v>43728</v>
      </c>
      <c r="B129" s="61" t="s">
        <v>351</v>
      </c>
      <c r="C129" s="9" t="s">
        <v>9</v>
      </c>
      <c r="D129" s="62"/>
      <c r="E129" s="61" t="s">
        <v>26</v>
      </c>
      <c r="F129" s="61" t="s">
        <v>352</v>
      </c>
      <c r="G129" s="63">
        <v>5425.1</v>
      </c>
      <c r="H129" s="61"/>
      <c r="I129" s="61"/>
      <c r="J129" s="61"/>
    </row>
    <row r="130" spans="1:10" ht="24.75" x14ac:dyDescent="0.25">
      <c r="A130" s="60">
        <v>43728</v>
      </c>
      <c r="B130" s="61" t="s">
        <v>353</v>
      </c>
      <c r="C130" s="9" t="s">
        <v>9</v>
      </c>
      <c r="D130" s="62"/>
      <c r="E130" s="61" t="s">
        <v>140</v>
      </c>
      <c r="F130" s="61" t="s">
        <v>354</v>
      </c>
      <c r="G130" s="63">
        <v>26093</v>
      </c>
      <c r="H130" s="61"/>
      <c r="I130" s="61"/>
      <c r="J130" s="61"/>
    </row>
    <row r="131" spans="1:10" ht="24.75" x14ac:dyDescent="0.25">
      <c r="A131" s="60">
        <v>43728</v>
      </c>
      <c r="B131" s="61" t="s">
        <v>355</v>
      </c>
      <c r="C131" s="9" t="s">
        <v>9</v>
      </c>
      <c r="D131" s="62"/>
      <c r="E131" s="61" t="s">
        <v>356</v>
      </c>
      <c r="F131" s="61" t="s">
        <v>357</v>
      </c>
      <c r="G131" s="63">
        <v>4415</v>
      </c>
      <c r="H131" s="61"/>
      <c r="I131" s="61"/>
      <c r="J131" s="61"/>
    </row>
    <row r="132" spans="1:10" ht="24.75" x14ac:dyDescent="0.25">
      <c r="A132" s="60">
        <v>43728</v>
      </c>
      <c r="B132" s="61" t="s">
        <v>358</v>
      </c>
      <c r="C132" s="9" t="s">
        <v>9</v>
      </c>
      <c r="D132" s="62"/>
      <c r="E132" s="61" t="s">
        <v>112</v>
      </c>
      <c r="F132" s="61" t="s">
        <v>359</v>
      </c>
      <c r="G132" s="63">
        <v>26530</v>
      </c>
      <c r="H132" s="61"/>
      <c r="I132" s="61"/>
      <c r="J132" s="61"/>
    </row>
    <row r="133" spans="1:10" ht="24.75" x14ac:dyDescent="0.25">
      <c r="A133" s="60">
        <v>43728</v>
      </c>
      <c r="B133" s="61" t="s">
        <v>360</v>
      </c>
      <c r="C133" s="9" t="s">
        <v>9</v>
      </c>
      <c r="D133" s="62"/>
      <c r="E133" s="61" t="s">
        <v>361</v>
      </c>
      <c r="F133" s="61" t="s">
        <v>362</v>
      </c>
      <c r="G133" s="63">
        <v>12000</v>
      </c>
      <c r="H133" s="61"/>
      <c r="I133" s="61"/>
      <c r="J133" s="61"/>
    </row>
    <row r="134" spans="1:10" ht="24.75" x14ac:dyDescent="0.25">
      <c r="A134" s="60">
        <v>43731</v>
      </c>
      <c r="B134" s="61" t="s">
        <v>363</v>
      </c>
      <c r="C134" s="9" t="s">
        <v>9</v>
      </c>
      <c r="D134" s="62"/>
      <c r="E134" s="61" t="s">
        <v>364</v>
      </c>
      <c r="F134" s="61" t="s">
        <v>365</v>
      </c>
      <c r="G134" s="63">
        <v>12720.9</v>
      </c>
      <c r="H134" s="61"/>
      <c r="I134" s="61"/>
      <c r="J134" s="61"/>
    </row>
    <row r="135" spans="1:10" ht="24.75" x14ac:dyDescent="0.25">
      <c r="A135" s="60">
        <v>43731</v>
      </c>
      <c r="B135" s="61" t="s">
        <v>366</v>
      </c>
      <c r="C135" s="9" t="s">
        <v>9</v>
      </c>
      <c r="D135" s="62"/>
      <c r="E135" s="61" t="s">
        <v>367</v>
      </c>
      <c r="F135" s="61" t="s">
        <v>368</v>
      </c>
      <c r="G135" s="63">
        <v>10599.93</v>
      </c>
      <c r="H135" s="61"/>
      <c r="I135" s="61"/>
      <c r="J135" s="61"/>
    </row>
    <row r="136" spans="1:10" ht="24.75" x14ac:dyDescent="0.25">
      <c r="A136" s="60">
        <v>43731</v>
      </c>
      <c r="B136" s="61" t="s">
        <v>369</v>
      </c>
      <c r="C136" s="9" t="s">
        <v>9</v>
      </c>
      <c r="D136" s="62"/>
      <c r="E136" s="61" t="s">
        <v>370</v>
      </c>
      <c r="F136" s="61" t="s">
        <v>371</v>
      </c>
      <c r="G136" s="63">
        <v>2002</v>
      </c>
      <c r="H136" s="61"/>
      <c r="I136" s="61"/>
      <c r="J136" s="61"/>
    </row>
    <row r="137" spans="1:10" ht="24.75" x14ac:dyDescent="0.25">
      <c r="A137" s="60">
        <v>43731</v>
      </c>
      <c r="B137" s="61" t="s">
        <v>372</v>
      </c>
      <c r="C137" s="9" t="s">
        <v>9</v>
      </c>
      <c r="D137" s="62"/>
      <c r="E137" s="61" t="s">
        <v>48</v>
      </c>
      <c r="F137" s="61" t="s">
        <v>373</v>
      </c>
      <c r="G137" s="63">
        <v>12842.68</v>
      </c>
      <c r="H137" s="61"/>
      <c r="I137" s="61"/>
      <c r="J137" s="61"/>
    </row>
    <row r="138" spans="1:10" ht="24.75" x14ac:dyDescent="0.25">
      <c r="A138" s="60">
        <v>43731</v>
      </c>
      <c r="B138" s="61" t="s">
        <v>374</v>
      </c>
      <c r="C138" s="9" t="s">
        <v>9</v>
      </c>
      <c r="D138" s="62"/>
      <c r="E138" s="61" t="s">
        <v>181</v>
      </c>
      <c r="F138" s="61" t="s">
        <v>375</v>
      </c>
      <c r="G138" s="63">
        <v>4640</v>
      </c>
      <c r="H138" s="61"/>
      <c r="I138" s="61"/>
      <c r="J138" s="61"/>
    </row>
    <row r="139" spans="1:10" ht="24.75" x14ac:dyDescent="0.25">
      <c r="A139" s="60">
        <v>43731</v>
      </c>
      <c r="B139" s="61" t="s">
        <v>376</v>
      </c>
      <c r="C139" s="9" t="s">
        <v>9</v>
      </c>
      <c r="D139" s="62" t="s">
        <v>377</v>
      </c>
      <c r="E139" s="61" t="s">
        <v>228</v>
      </c>
      <c r="F139" s="61" t="s">
        <v>378</v>
      </c>
      <c r="G139" s="63">
        <v>1392</v>
      </c>
      <c r="H139" s="61"/>
      <c r="I139" s="61"/>
      <c r="J139" s="61"/>
    </row>
    <row r="140" spans="1:10" ht="24.75" x14ac:dyDescent="0.25">
      <c r="A140" s="60">
        <v>43732</v>
      </c>
      <c r="B140" s="61" t="s">
        <v>379</v>
      </c>
      <c r="C140" s="9" t="s">
        <v>9</v>
      </c>
      <c r="D140" s="62" t="s">
        <v>380</v>
      </c>
      <c r="E140" s="61" t="s">
        <v>381</v>
      </c>
      <c r="F140" s="61" t="s">
        <v>382</v>
      </c>
      <c r="G140" s="63">
        <v>2088</v>
      </c>
      <c r="H140" s="61"/>
      <c r="I140" s="61"/>
      <c r="J140" s="61"/>
    </row>
    <row r="141" spans="1:10" ht="24.75" x14ac:dyDescent="0.25">
      <c r="A141" s="60">
        <v>43732</v>
      </c>
      <c r="B141" s="61" t="s">
        <v>383</v>
      </c>
      <c r="C141" s="9" t="s">
        <v>9</v>
      </c>
      <c r="D141" s="62"/>
      <c r="E141" s="61" t="s">
        <v>384</v>
      </c>
      <c r="F141" s="61" t="s">
        <v>198</v>
      </c>
      <c r="G141" s="63">
        <v>13241</v>
      </c>
      <c r="H141" s="61"/>
      <c r="I141" s="61"/>
      <c r="J141" s="61"/>
    </row>
    <row r="142" spans="1:10" ht="24.75" x14ac:dyDescent="0.25">
      <c r="A142" s="60">
        <v>43733</v>
      </c>
      <c r="B142" s="61" t="s">
        <v>385</v>
      </c>
      <c r="C142" s="9" t="s">
        <v>9</v>
      </c>
      <c r="D142" s="62">
        <v>3410</v>
      </c>
      <c r="E142" s="61" t="s">
        <v>386</v>
      </c>
      <c r="F142" s="61" t="s">
        <v>387</v>
      </c>
      <c r="G142" s="63">
        <v>5000.01</v>
      </c>
      <c r="H142" s="61"/>
      <c r="I142" s="61"/>
      <c r="J142" s="61"/>
    </row>
    <row r="143" spans="1:10" ht="24.75" x14ac:dyDescent="0.25">
      <c r="A143" s="60" t="s">
        <v>388</v>
      </c>
      <c r="B143" s="61" t="s">
        <v>389</v>
      </c>
      <c r="C143" s="9" t="s">
        <v>9</v>
      </c>
      <c r="D143" s="62"/>
      <c r="E143" s="61" t="s">
        <v>390</v>
      </c>
      <c r="F143" s="61" t="s">
        <v>391</v>
      </c>
      <c r="G143" s="63">
        <v>25977.99</v>
      </c>
      <c r="H143" s="61"/>
      <c r="I143" s="61"/>
      <c r="J143" s="61"/>
    </row>
    <row r="144" spans="1:10" ht="24.75" x14ac:dyDescent="0.25">
      <c r="A144" s="60">
        <v>43733</v>
      </c>
      <c r="B144" s="61" t="s">
        <v>392</v>
      </c>
      <c r="C144" s="9" t="s">
        <v>9</v>
      </c>
      <c r="D144" s="62"/>
      <c r="E144" s="61" t="s">
        <v>393</v>
      </c>
      <c r="F144" s="61" t="s">
        <v>394</v>
      </c>
      <c r="G144" s="63">
        <v>6496</v>
      </c>
      <c r="H144" s="61"/>
      <c r="I144" s="61"/>
      <c r="J144" s="61"/>
    </row>
    <row r="145" spans="1:10" ht="24.75" x14ac:dyDescent="0.25">
      <c r="A145" s="60">
        <v>43733</v>
      </c>
      <c r="B145" s="61" t="s">
        <v>395</v>
      </c>
      <c r="C145" s="9" t="s">
        <v>9</v>
      </c>
      <c r="D145" s="62"/>
      <c r="E145" s="61" t="s">
        <v>396</v>
      </c>
      <c r="F145" s="61" t="s">
        <v>397</v>
      </c>
      <c r="G145" s="63">
        <v>9976</v>
      </c>
      <c r="H145" s="61"/>
      <c r="I145" s="61"/>
      <c r="J145" s="61"/>
    </row>
    <row r="146" spans="1:10" ht="24.75" x14ac:dyDescent="0.25">
      <c r="A146" s="60">
        <v>43733</v>
      </c>
      <c r="B146" s="61" t="s">
        <v>398</v>
      </c>
      <c r="C146" s="9" t="s">
        <v>9</v>
      </c>
      <c r="D146" s="62"/>
      <c r="E146" s="61" t="s">
        <v>280</v>
      </c>
      <c r="F146" s="61" t="s">
        <v>281</v>
      </c>
      <c r="G146" s="63">
        <v>14655</v>
      </c>
      <c r="H146" s="61"/>
      <c r="I146" s="61"/>
      <c r="J146" s="61"/>
    </row>
    <row r="147" spans="1:10" ht="24.75" x14ac:dyDescent="0.25">
      <c r="A147" s="60">
        <v>43733</v>
      </c>
      <c r="B147" s="61" t="s">
        <v>399</v>
      </c>
      <c r="C147" s="9" t="s">
        <v>9</v>
      </c>
      <c r="D147" s="62">
        <v>118</v>
      </c>
      <c r="E147" s="61" t="s">
        <v>400</v>
      </c>
      <c r="F147" s="61" t="s">
        <v>401</v>
      </c>
      <c r="G147" s="63">
        <v>1856</v>
      </c>
      <c r="H147" s="61"/>
      <c r="I147" s="61"/>
      <c r="J147" s="61"/>
    </row>
    <row r="148" spans="1:10" ht="24.75" x14ac:dyDescent="0.25">
      <c r="A148" s="60">
        <v>43733</v>
      </c>
      <c r="B148" s="61" t="s">
        <v>402</v>
      </c>
      <c r="C148" s="9" t="s">
        <v>9</v>
      </c>
      <c r="D148" s="62"/>
      <c r="E148" s="61" t="s">
        <v>403</v>
      </c>
      <c r="F148" s="61" t="s">
        <v>404</v>
      </c>
      <c r="G148" s="63">
        <v>1000</v>
      </c>
      <c r="H148" s="61"/>
      <c r="I148" s="61"/>
      <c r="J148" s="61"/>
    </row>
    <row r="149" spans="1:10" ht="24.75" x14ac:dyDescent="0.25">
      <c r="A149" s="60">
        <v>43733</v>
      </c>
      <c r="B149" s="61" t="s">
        <v>405</v>
      </c>
      <c r="C149" s="9" t="s">
        <v>9</v>
      </c>
      <c r="D149" s="62"/>
      <c r="E149" s="61" t="s">
        <v>45</v>
      </c>
      <c r="F149" s="61" t="s">
        <v>406</v>
      </c>
      <c r="G149" s="63">
        <v>9442.99</v>
      </c>
      <c r="H149" s="61"/>
      <c r="I149" s="61"/>
      <c r="J149" s="61"/>
    </row>
    <row r="150" spans="1:10" ht="24.75" x14ac:dyDescent="0.25">
      <c r="A150" s="60">
        <v>43733</v>
      </c>
      <c r="B150" s="61" t="s">
        <v>407</v>
      </c>
      <c r="C150" s="9" t="s">
        <v>9</v>
      </c>
      <c r="D150" s="62"/>
      <c r="E150" s="61" t="s">
        <v>408</v>
      </c>
      <c r="F150" s="61" t="s">
        <v>87</v>
      </c>
      <c r="G150" s="63">
        <v>230252.88</v>
      </c>
      <c r="H150" s="61"/>
      <c r="I150" s="61"/>
      <c r="J150" s="61"/>
    </row>
    <row r="151" spans="1:10" ht="24.75" x14ac:dyDescent="0.25">
      <c r="A151" s="60">
        <v>43733</v>
      </c>
      <c r="B151" s="61" t="s">
        <v>409</v>
      </c>
      <c r="C151" s="9" t="s">
        <v>9</v>
      </c>
      <c r="D151" s="62" t="s">
        <v>410</v>
      </c>
      <c r="E151" s="61" t="s">
        <v>78</v>
      </c>
      <c r="F151" s="61" t="s">
        <v>411</v>
      </c>
      <c r="G151" s="63">
        <v>3200</v>
      </c>
      <c r="H151" s="61"/>
      <c r="I151" s="61"/>
      <c r="J151" s="61"/>
    </row>
    <row r="152" spans="1:10" ht="24.75" x14ac:dyDescent="0.25">
      <c r="A152" s="60">
        <v>43733</v>
      </c>
      <c r="B152" s="61" t="s">
        <v>412</v>
      </c>
      <c r="C152" s="9" t="s">
        <v>9</v>
      </c>
      <c r="D152" s="62"/>
      <c r="E152" s="61" t="s">
        <v>81</v>
      </c>
      <c r="F152" s="61" t="s">
        <v>82</v>
      </c>
      <c r="G152" s="63">
        <v>5000</v>
      </c>
      <c r="H152" s="61"/>
      <c r="I152" s="61"/>
      <c r="J152" s="61"/>
    </row>
    <row r="153" spans="1:10" ht="24.75" x14ac:dyDescent="0.25">
      <c r="A153" s="60">
        <v>43734</v>
      </c>
      <c r="B153" s="61" t="s">
        <v>413</v>
      </c>
      <c r="C153" s="9" t="s">
        <v>9</v>
      </c>
      <c r="D153" s="62">
        <v>112</v>
      </c>
      <c r="E153" s="61" t="s">
        <v>414</v>
      </c>
      <c r="F153" s="61" t="s">
        <v>415</v>
      </c>
      <c r="G153" s="63">
        <v>8700</v>
      </c>
      <c r="H153" s="61"/>
      <c r="I153" s="61"/>
      <c r="J153" s="61"/>
    </row>
    <row r="154" spans="1:10" ht="24.75" x14ac:dyDescent="0.25">
      <c r="A154" s="60">
        <v>43734</v>
      </c>
      <c r="B154" s="61" t="s">
        <v>416</v>
      </c>
      <c r="C154" s="9" t="s">
        <v>9</v>
      </c>
      <c r="D154" s="62" t="s">
        <v>417</v>
      </c>
      <c r="E154" s="61" t="s">
        <v>418</v>
      </c>
      <c r="F154" s="61" t="s">
        <v>419</v>
      </c>
      <c r="G154" s="63">
        <v>13340</v>
      </c>
      <c r="H154" s="61"/>
      <c r="I154" s="61"/>
      <c r="J154" s="61"/>
    </row>
    <row r="155" spans="1:10" ht="24.75" x14ac:dyDescent="0.25">
      <c r="A155" s="60">
        <v>43734</v>
      </c>
      <c r="B155" s="61" t="s">
        <v>420</v>
      </c>
      <c r="C155" s="9" t="s">
        <v>9</v>
      </c>
      <c r="D155" s="62"/>
      <c r="E155" s="61" t="s">
        <v>421</v>
      </c>
      <c r="F155" s="61" t="s">
        <v>422</v>
      </c>
      <c r="G155" s="63">
        <v>11100</v>
      </c>
      <c r="H155" s="61"/>
      <c r="I155" s="61"/>
      <c r="J155" s="61"/>
    </row>
    <row r="156" spans="1:10" ht="24.75" x14ac:dyDescent="0.25">
      <c r="A156" s="60">
        <v>43734</v>
      </c>
      <c r="B156" s="61" t="s">
        <v>423</v>
      </c>
      <c r="C156" s="9" t="s">
        <v>9</v>
      </c>
      <c r="D156" s="62"/>
      <c r="E156" s="61" t="s">
        <v>424</v>
      </c>
      <c r="F156" s="61" t="s">
        <v>425</v>
      </c>
      <c r="G156" s="63">
        <v>5000</v>
      </c>
      <c r="H156" s="61"/>
      <c r="I156" s="61"/>
      <c r="J156" s="61"/>
    </row>
    <row r="157" spans="1:10" ht="24.75" x14ac:dyDescent="0.25">
      <c r="A157" s="60">
        <v>43735</v>
      </c>
      <c r="B157" s="61" t="s">
        <v>426</v>
      </c>
      <c r="C157" s="9" t="s">
        <v>9</v>
      </c>
      <c r="D157" s="62"/>
      <c r="E157" s="61" t="s">
        <v>140</v>
      </c>
      <c r="F157" s="61" t="s">
        <v>427</v>
      </c>
      <c r="G157" s="63">
        <v>38393</v>
      </c>
      <c r="H157" s="61"/>
      <c r="I157" s="61"/>
      <c r="J157" s="61"/>
    </row>
    <row r="158" spans="1:10" ht="24.75" x14ac:dyDescent="0.25">
      <c r="A158" s="60">
        <v>43735</v>
      </c>
      <c r="B158" s="61" t="s">
        <v>428</v>
      </c>
      <c r="C158" s="9" t="s">
        <v>9</v>
      </c>
      <c r="D158" s="62" t="s">
        <v>429</v>
      </c>
      <c r="E158" s="61" t="s">
        <v>112</v>
      </c>
      <c r="F158" s="61" t="s">
        <v>268</v>
      </c>
      <c r="G158" s="63">
        <v>22580</v>
      </c>
      <c r="H158" s="61"/>
      <c r="I158" s="61"/>
      <c r="J158" s="61"/>
    </row>
    <row r="159" spans="1:10" ht="24.75" x14ac:dyDescent="0.25">
      <c r="A159" s="60">
        <v>43735</v>
      </c>
      <c r="B159" s="61" t="s">
        <v>430</v>
      </c>
      <c r="C159" s="9" t="s">
        <v>9</v>
      </c>
      <c r="D159" s="62"/>
      <c r="E159" s="61" t="s">
        <v>287</v>
      </c>
      <c r="F159" s="61" t="s">
        <v>431</v>
      </c>
      <c r="G159" s="63">
        <v>3000</v>
      </c>
      <c r="H159" s="61"/>
      <c r="I159" s="61"/>
      <c r="J159" s="61"/>
    </row>
    <row r="160" spans="1:10" ht="24.75" x14ac:dyDescent="0.25">
      <c r="A160" s="60">
        <v>43735</v>
      </c>
      <c r="B160" s="61" t="s">
        <v>432</v>
      </c>
      <c r="C160" s="9" t="s">
        <v>9</v>
      </c>
      <c r="D160" s="62"/>
      <c r="E160" s="61" t="s">
        <v>93</v>
      </c>
      <c r="F160" s="61" t="s">
        <v>433</v>
      </c>
      <c r="G160" s="63">
        <v>1508</v>
      </c>
      <c r="H160" s="61"/>
      <c r="I160" s="61"/>
      <c r="J160" s="61"/>
    </row>
    <row r="161" spans="1:10" ht="24.75" x14ac:dyDescent="0.25">
      <c r="A161" s="60">
        <v>43738</v>
      </c>
      <c r="B161" s="61"/>
      <c r="C161" s="9" t="s">
        <v>9</v>
      </c>
      <c r="D161" s="62"/>
      <c r="E161" s="61" t="s">
        <v>234</v>
      </c>
      <c r="F161" s="61" t="s">
        <v>236</v>
      </c>
      <c r="G161" s="63">
        <v>63726</v>
      </c>
      <c r="H161" s="61"/>
      <c r="I161" s="61"/>
      <c r="J161" s="61"/>
    </row>
    <row r="162" spans="1:10" ht="24.75" x14ac:dyDescent="0.25">
      <c r="A162" s="60">
        <v>43738</v>
      </c>
      <c r="B162" s="61" t="s">
        <v>434</v>
      </c>
      <c r="C162" s="9" t="s">
        <v>9</v>
      </c>
      <c r="D162" s="62"/>
      <c r="E162" s="61" t="s">
        <v>81</v>
      </c>
      <c r="F162" s="61" t="s">
        <v>435</v>
      </c>
      <c r="G162" s="63">
        <v>50202</v>
      </c>
      <c r="H162" s="61"/>
      <c r="I162" s="61"/>
      <c r="J162" s="61"/>
    </row>
    <row r="163" spans="1:10" ht="24.75" x14ac:dyDescent="0.25">
      <c r="A163" s="60">
        <v>43738</v>
      </c>
      <c r="B163" s="61" t="s">
        <v>436</v>
      </c>
      <c r="C163" s="9" t="s">
        <v>9</v>
      </c>
      <c r="D163" s="62" t="s">
        <v>437</v>
      </c>
      <c r="E163" s="61" t="s">
        <v>438</v>
      </c>
      <c r="F163" s="61" t="s">
        <v>439</v>
      </c>
      <c r="G163" s="63">
        <v>7540</v>
      </c>
      <c r="H163" s="61"/>
      <c r="I163" s="61"/>
      <c r="J163" s="61"/>
    </row>
    <row r="164" spans="1:10" ht="24.75" x14ac:dyDescent="0.25">
      <c r="A164" s="60">
        <v>43738</v>
      </c>
      <c r="B164" s="61" t="s">
        <v>440</v>
      </c>
      <c r="C164" s="9" t="s">
        <v>9</v>
      </c>
      <c r="D164" s="62"/>
      <c r="E164" s="61" t="s">
        <v>441</v>
      </c>
      <c r="F164" s="61" t="s">
        <v>173</v>
      </c>
      <c r="G164" s="63">
        <v>3166.8</v>
      </c>
      <c r="H164" s="61"/>
      <c r="I164" s="61"/>
      <c r="J164" s="61"/>
    </row>
    <row r="165" spans="1:10" ht="24.75" x14ac:dyDescent="0.25">
      <c r="A165" s="60">
        <v>43738</v>
      </c>
      <c r="B165" s="61" t="s">
        <v>442</v>
      </c>
      <c r="C165" s="9" t="s">
        <v>9</v>
      </c>
      <c r="D165" s="62">
        <v>2462</v>
      </c>
      <c r="E165" s="61" t="s">
        <v>249</v>
      </c>
      <c r="F165" s="61" t="s">
        <v>443</v>
      </c>
      <c r="G165" s="63">
        <v>3500</v>
      </c>
      <c r="H165" s="61"/>
      <c r="I165" s="61"/>
      <c r="J165" s="61"/>
    </row>
    <row r="166" spans="1:10" ht="24.75" x14ac:dyDescent="0.25">
      <c r="A166" s="60">
        <v>43738</v>
      </c>
      <c r="B166" s="61" t="s">
        <v>444</v>
      </c>
      <c r="C166" s="9" t="s">
        <v>9</v>
      </c>
      <c r="D166" s="62"/>
      <c r="E166" s="61" t="s">
        <v>81</v>
      </c>
      <c r="F166" s="61" t="s">
        <v>445</v>
      </c>
      <c r="G166" s="63">
        <v>4500</v>
      </c>
      <c r="H166" s="61"/>
      <c r="I166" s="61"/>
      <c r="J166" s="61"/>
    </row>
    <row r="167" spans="1:10" ht="24.75" x14ac:dyDescent="0.25">
      <c r="A167" s="60">
        <v>43738</v>
      </c>
      <c r="B167" s="61" t="s">
        <v>446</v>
      </c>
      <c r="C167" s="9" t="s">
        <v>9</v>
      </c>
      <c r="D167" s="62"/>
      <c r="E167" s="61" t="s">
        <v>447</v>
      </c>
      <c r="F167" s="61" t="s">
        <v>448</v>
      </c>
      <c r="G167" s="63">
        <v>4305</v>
      </c>
      <c r="H167" s="61"/>
      <c r="I167" s="61"/>
      <c r="J167" s="61"/>
    </row>
    <row r="168" spans="1:10" ht="24.75" x14ac:dyDescent="0.25">
      <c r="A168" s="60">
        <v>43738</v>
      </c>
      <c r="B168" s="61"/>
      <c r="C168" s="9" t="s">
        <v>9</v>
      </c>
      <c r="D168" s="62"/>
      <c r="E168" s="61" t="s">
        <v>236</v>
      </c>
      <c r="F168" s="61" t="s">
        <v>449</v>
      </c>
      <c r="G168" s="63">
        <v>50727</v>
      </c>
      <c r="H168" s="61"/>
      <c r="I168" s="61"/>
      <c r="J168" s="61"/>
    </row>
    <row r="169" spans="1:10" ht="24.75" x14ac:dyDescent="0.25">
      <c r="A169" s="60">
        <v>43738</v>
      </c>
      <c r="B169" s="61"/>
      <c r="C169" s="9" t="s">
        <v>9</v>
      </c>
      <c r="D169" s="62"/>
      <c r="E169" s="61" t="s">
        <v>236</v>
      </c>
      <c r="F169" s="61" t="s">
        <v>450</v>
      </c>
      <c r="G169" s="63">
        <v>40084</v>
      </c>
      <c r="H169" s="61"/>
      <c r="I169" s="61"/>
      <c r="J169" s="61"/>
    </row>
    <row r="170" spans="1:10" ht="24.75" x14ac:dyDescent="0.25">
      <c r="A170" s="60">
        <v>43738</v>
      </c>
      <c r="B170" s="61"/>
      <c r="C170" s="9" t="s">
        <v>9</v>
      </c>
      <c r="D170" s="62"/>
      <c r="E170" s="61" t="s">
        <v>236</v>
      </c>
      <c r="F170" s="61" t="s">
        <v>451</v>
      </c>
      <c r="G170" s="63">
        <v>44399</v>
      </c>
      <c r="H170" s="61"/>
      <c r="I170" s="61"/>
      <c r="J170" s="61"/>
    </row>
    <row r="171" spans="1:10" ht="24.75" x14ac:dyDescent="0.25">
      <c r="A171" s="60">
        <v>43738</v>
      </c>
      <c r="B171" s="61"/>
      <c r="C171" s="9" t="s">
        <v>9</v>
      </c>
      <c r="D171" s="62"/>
      <c r="E171" s="61" t="s">
        <v>236</v>
      </c>
      <c r="F171" s="61" t="s">
        <v>452</v>
      </c>
      <c r="G171" s="63">
        <v>29799</v>
      </c>
      <c r="H171" s="61"/>
      <c r="I171" s="61"/>
      <c r="J171" s="61"/>
    </row>
    <row r="172" spans="1:10" ht="24.75" x14ac:dyDescent="0.25">
      <c r="A172" s="60">
        <v>43738</v>
      </c>
      <c r="B172" s="61"/>
      <c r="C172" s="9" t="s">
        <v>9</v>
      </c>
      <c r="D172" s="62"/>
      <c r="E172" s="61" t="s">
        <v>236</v>
      </c>
      <c r="F172" s="61" t="s">
        <v>453</v>
      </c>
      <c r="G172" s="63">
        <v>42863</v>
      </c>
      <c r="H172" s="61"/>
      <c r="I172" s="61"/>
      <c r="J172" s="61"/>
    </row>
    <row r="173" spans="1:10" ht="24.75" x14ac:dyDescent="0.25">
      <c r="A173" s="60">
        <v>43738</v>
      </c>
      <c r="B173" s="61"/>
      <c r="C173" s="9" t="s">
        <v>9</v>
      </c>
      <c r="D173" s="62"/>
      <c r="E173" s="61" t="s">
        <v>236</v>
      </c>
      <c r="F173" s="61" t="s">
        <v>454</v>
      </c>
      <c r="G173" s="63">
        <v>24748</v>
      </c>
      <c r="H173" s="61"/>
      <c r="I173" s="61"/>
      <c r="J173" s="61"/>
    </row>
    <row r="174" spans="1:10" ht="24.75" x14ac:dyDescent="0.25">
      <c r="A174" s="60">
        <v>43738</v>
      </c>
      <c r="B174" s="61"/>
      <c r="C174" s="9" t="s">
        <v>9</v>
      </c>
      <c r="D174" s="62"/>
      <c r="E174" s="61" t="s">
        <v>236</v>
      </c>
      <c r="F174" s="61" t="s">
        <v>455</v>
      </c>
      <c r="G174" s="63">
        <v>36179</v>
      </c>
      <c r="H174" s="61"/>
      <c r="I174" s="61"/>
      <c r="J174" s="61"/>
    </row>
    <row r="175" spans="1:10" ht="24.75" x14ac:dyDescent="0.25">
      <c r="A175" s="60">
        <v>43738</v>
      </c>
      <c r="B175" s="61"/>
      <c r="C175" s="9" t="s">
        <v>9</v>
      </c>
      <c r="D175" s="62"/>
      <c r="E175" s="61" t="s">
        <v>236</v>
      </c>
      <c r="F175" s="61" t="s">
        <v>456</v>
      </c>
      <c r="G175" s="63">
        <v>84459</v>
      </c>
      <c r="H175" s="61"/>
      <c r="I175" s="61"/>
      <c r="J175" s="61"/>
    </row>
    <row r="176" spans="1:10" ht="24.75" x14ac:dyDescent="0.25">
      <c r="A176" s="60">
        <v>43738</v>
      </c>
      <c r="B176" s="61"/>
      <c r="C176" s="9" t="s">
        <v>9</v>
      </c>
      <c r="D176" s="62"/>
      <c r="E176" s="61" t="s">
        <v>236</v>
      </c>
      <c r="F176" s="61" t="s">
        <v>457</v>
      </c>
      <c r="G176" s="63">
        <v>49702</v>
      </c>
      <c r="H176" s="61"/>
      <c r="I176" s="61"/>
      <c r="J176" s="61"/>
    </row>
    <row r="177" spans="1:10" ht="24.75" x14ac:dyDescent="0.25">
      <c r="A177" s="60">
        <v>43738</v>
      </c>
      <c r="B177" s="61" t="s">
        <v>458</v>
      </c>
      <c r="C177" s="9" t="s">
        <v>9</v>
      </c>
      <c r="D177" s="62"/>
      <c r="E177" s="61" t="s">
        <v>459</v>
      </c>
      <c r="F177" s="61" t="s">
        <v>460</v>
      </c>
      <c r="G177" s="63">
        <v>11671.02</v>
      </c>
      <c r="H177" s="61"/>
      <c r="I177" s="61"/>
      <c r="J177" s="61"/>
    </row>
    <row r="178" spans="1:10" ht="24.75" x14ac:dyDescent="0.25">
      <c r="A178" s="60">
        <v>43738</v>
      </c>
      <c r="B178" s="61" t="s">
        <v>461</v>
      </c>
      <c r="C178" s="9" t="s">
        <v>9</v>
      </c>
      <c r="D178" s="62"/>
      <c r="E178" s="61" t="s">
        <v>45</v>
      </c>
      <c r="F178" s="61" t="s">
        <v>462</v>
      </c>
      <c r="G178" s="63">
        <v>2602.98</v>
      </c>
      <c r="H178" s="61"/>
      <c r="I178" s="61"/>
      <c r="J178" s="61"/>
    </row>
    <row r="179" spans="1:10" ht="24.75" x14ac:dyDescent="0.25">
      <c r="A179" s="60">
        <v>43738</v>
      </c>
      <c r="B179" s="61" t="s">
        <v>463</v>
      </c>
      <c r="C179" s="9" t="s">
        <v>9</v>
      </c>
      <c r="D179" s="64" t="s">
        <v>464</v>
      </c>
      <c r="E179" s="61" t="s">
        <v>465</v>
      </c>
      <c r="F179" s="61" t="s">
        <v>466</v>
      </c>
      <c r="G179" s="63">
        <v>4640</v>
      </c>
      <c r="H179" s="61"/>
      <c r="I179" s="61"/>
      <c r="J179" s="61"/>
    </row>
    <row r="180" spans="1:10" ht="24.75" x14ac:dyDescent="0.25">
      <c r="A180" s="60">
        <v>43738</v>
      </c>
      <c r="B180" s="61" t="s">
        <v>467</v>
      </c>
      <c r="C180" s="9" t="s">
        <v>9</v>
      </c>
      <c r="D180" s="62"/>
      <c r="E180" s="61" t="s">
        <v>408</v>
      </c>
      <c r="F180" s="61" t="s">
        <v>468</v>
      </c>
      <c r="G180" s="63">
        <v>100366.39999999999</v>
      </c>
      <c r="H180" s="61"/>
      <c r="I180" s="61"/>
      <c r="J180" s="61"/>
    </row>
    <row r="181" spans="1:10" x14ac:dyDescent="0.25">
      <c r="G181" s="65"/>
      <c r="J181" s="66"/>
    </row>
    <row r="182" spans="1:10" x14ac:dyDescent="0.25">
      <c r="E182" s="69" t="s">
        <v>11</v>
      </c>
      <c r="F182" s="69"/>
      <c r="G182" s="1"/>
    </row>
    <row r="183" spans="1:10" x14ac:dyDescent="0.25">
      <c r="G183" s="1"/>
    </row>
    <row r="184" spans="1:10" x14ac:dyDescent="0.25">
      <c r="A184" s="69" t="s">
        <v>12</v>
      </c>
      <c r="B184" s="69"/>
      <c r="C184" s="69"/>
      <c r="D184" s="69"/>
      <c r="E184" s="69"/>
      <c r="G184" s="1"/>
    </row>
    <row r="185" spans="1:10" x14ac:dyDescent="0.25">
      <c r="E185" s="66"/>
      <c r="G185" s="1" t="s">
        <v>13</v>
      </c>
    </row>
    <row r="186" spans="1:10" x14ac:dyDescent="0.25">
      <c r="G186" s="1"/>
      <c r="H186" s="67"/>
      <c r="I186" s="67"/>
    </row>
    <row r="187" spans="1:10" x14ac:dyDescent="0.25">
      <c r="G187" s="1" t="s">
        <v>14</v>
      </c>
    </row>
    <row r="188" spans="1:10" x14ac:dyDescent="0.25">
      <c r="G188" s="1"/>
    </row>
    <row r="189" spans="1:10" x14ac:dyDescent="0.25">
      <c r="A189" t="s">
        <v>15</v>
      </c>
      <c r="F189">
        <v>0</v>
      </c>
      <c r="G189" s="1"/>
    </row>
    <row r="190" spans="1:10" x14ac:dyDescent="0.25">
      <c r="G190" s="1"/>
    </row>
    <row r="191" spans="1:10" x14ac:dyDescent="0.25">
      <c r="G191" s="1"/>
    </row>
    <row r="192" spans="1:10" x14ac:dyDescent="0.25">
      <c r="A192" s="69" t="s">
        <v>469</v>
      </c>
      <c r="B192" s="69"/>
      <c r="C192" s="69"/>
      <c r="D192" s="69"/>
      <c r="E192" s="69"/>
      <c r="F192" s="67" t="s">
        <v>17</v>
      </c>
      <c r="G192" s="67"/>
    </row>
    <row r="193" spans="7:7" x14ac:dyDescent="0.25">
      <c r="G193" s="1"/>
    </row>
    <row r="194" spans="7:7" x14ac:dyDescent="0.25">
      <c r="G194" s="1"/>
    </row>
  </sheetData>
  <mergeCells count="6">
    <mergeCell ref="A192:E192"/>
    <mergeCell ref="A1:J1"/>
    <mergeCell ref="A2:J2"/>
    <mergeCell ref="A3:J3"/>
    <mergeCell ref="E182:F182"/>
    <mergeCell ref="A184:E1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0" workbookViewId="0">
      <selection activeCell="A23" sqref="A23:XFD23"/>
    </sheetView>
  </sheetViews>
  <sheetFormatPr baseColWidth="10" defaultRowHeight="15" x14ac:dyDescent="0.25"/>
  <cols>
    <col min="7" max="7" width="16.140625" customWidth="1"/>
  </cols>
  <sheetData>
    <row r="1" spans="1:7" x14ac:dyDescent="0.25">
      <c r="G1" s="1"/>
    </row>
    <row r="2" spans="1:7" x14ac:dyDescent="0.25">
      <c r="G2" s="1"/>
    </row>
    <row r="3" spans="1:7" ht="15.75" x14ac:dyDescent="0.3">
      <c r="A3" s="70" t="s">
        <v>18</v>
      </c>
      <c r="B3" s="70"/>
      <c r="C3" s="70"/>
      <c r="D3" s="70"/>
      <c r="E3" s="70"/>
      <c r="F3" s="70"/>
      <c r="G3" s="70"/>
    </row>
    <row r="4" spans="1:7" ht="15.75" x14ac:dyDescent="0.3">
      <c r="A4" s="70" t="s">
        <v>0</v>
      </c>
      <c r="B4" s="70"/>
      <c r="C4" s="70"/>
      <c r="D4" s="70"/>
      <c r="E4" s="70"/>
      <c r="F4" s="70"/>
      <c r="G4" s="70"/>
    </row>
    <row r="5" spans="1:7" ht="15.75" thickBot="1" x14ac:dyDescent="0.3">
      <c r="A5" s="71" t="s">
        <v>1</v>
      </c>
      <c r="B5" s="71"/>
      <c r="C5" s="71"/>
      <c r="D5" s="71"/>
      <c r="E5" s="71"/>
      <c r="F5" s="71"/>
      <c r="G5" s="71"/>
    </row>
    <row r="6" spans="1:7" x14ac:dyDescent="0.25">
      <c r="A6" s="2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6" t="s">
        <v>8</v>
      </c>
    </row>
    <row r="7" spans="1:7" ht="37.5" x14ac:dyDescent="0.3">
      <c r="A7" s="7">
        <v>43711</v>
      </c>
      <c r="B7" s="8"/>
      <c r="C7" s="9" t="s">
        <v>9</v>
      </c>
      <c r="D7" s="8"/>
      <c r="E7" s="9" t="s">
        <v>470</v>
      </c>
      <c r="F7" s="9" t="s">
        <v>471</v>
      </c>
      <c r="G7" s="10">
        <v>232928</v>
      </c>
    </row>
    <row r="8" spans="1:7" ht="37.5" x14ac:dyDescent="0.3">
      <c r="A8" s="7">
        <v>43711</v>
      </c>
      <c r="B8" s="8"/>
      <c r="C8" s="9" t="s">
        <v>9</v>
      </c>
      <c r="D8" s="8" t="s">
        <v>472</v>
      </c>
      <c r="E8" s="9" t="s">
        <v>474</v>
      </c>
      <c r="F8" s="9" t="s">
        <v>473</v>
      </c>
      <c r="G8" s="10">
        <v>3814</v>
      </c>
    </row>
    <row r="9" spans="1:7" ht="37.5" x14ac:dyDescent="0.3">
      <c r="A9" s="8" t="s">
        <v>475</v>
      </c>
      <c r="B9" s="8"/>
      <c r="C9" s="9" t="s">
        <v>9</v>
      </c>
      <c r="D9" s="8"/>
      <c r="E9" s="9" t="s">
        <v>476</v>
      </c>
      <c r="F9" s="9" t="s">
        <v>477</v>
      </c>
      <c r="G9" s="10">
        <v>27779.99</v>
      </c>
    </row>
    <row r="10" spans="1:7" ht="37.5" x14ac:dyDescent="0.3">
      <c r="A10" s="7">
        <v>43712</v>
      </c>
      <c r="B10" s="8"/>
      <c r="C10" s="9" t="s">
        <v>9</v>
      </c>
      <c r="D10" s="8"/>
      <c r="E10" s="9" t="s">
        <v>478</v>
      </c>
      <c r="F10" s="9" t="s">
        <v>479</v>
      </c>
      <c r="G10" s="10">
        <v>17400</v>
      </c>
    </row>
    <row r="11" spans="1:7" ht="85.5" x14ac:dyDescent="0.3">
      <c r="A11" s="7">
        <v>43713</v>
      </c>
      <c r="B11" s="8"/>
      <c r="C11" s="9" t="s">
        <v>9</v>
      </c>
      <c r="D11" s="8" t="s">
        <v>480</v>
      </c>
      <c r="E11" s="9" t="s">
        <v>481</v>
      </c>
      <c r="F11" s="9" t="s">
        <v>482</v>
      </c>
      <c r="G11" s="10">
        <v>16240</v>
      </c>
    </row>
    <row r="12" spans="1:7" ht="37.5" x14ac:dyDescent="0.3">
      <c r="A12" s="7">
        <v>43714</v>
      </c>
      <c r="B12" s="8" t="s">
        <v>483</v>
      </c>
      <c r="C12" s="9" t="s">
        <v>9</v>
      </c>
      <c r="D12" s="8"/>
      <c r="E12" s="9" t="s">
        <v>112</v>
      </c>
      <c r="F12" s="9" t="s">
        <v>484</v>
      </c>
      <c r="G12" s="10">
        <v>10500</v>
      </c>
    </row>
    <row r="13" spans="1:7" ht="61.5" x14ac:dyDescent="0.3">
      <c r="A13" s="7">
        <v>43720</v>
      </c>
      <c r="B13" s="8"/>
      <c r="C13" s="9" t="s">
        <v>9</v>
      </c>
      <c r="D13" s="8" t="s">
        <v>485</v>
      </c>
      <c r="E13" s="9" t="s">
        <v>481</v>
      </c>
      <c r="F13" s="9" t="s">
        <v>486</v>
      </c>
      <c r="G13" s="10">
        <v>4176</v>
      </c>
    </row>
    <row r="14" spans="1:7" ht="37.5" x14ac:dyDescent="0.3">
      <c r="A14" s="7">
        <v>43721</v>
      </c>
      <c r="B14" s="8" t="s">
        <v>487</v>
      </c>
      <c r="C14" s="9" t="s">
        <v>9</v>
      </c>
      <c r="D14" s="8"/>
      <c r="E14" s="9" t="s">
        <v>112</v>
      </c>
      <c r="F14" s="9" t="s">
        <v>488</v>
      </c>
      <c r="G14" s="10">
        <v>24250</v>
      </c>
    </row>
    <row r="15" spans="1:7" ht="25.5" x14ac:dyDescent="0.3">
      <c r="A15" s="7">
        <v>43725</v>
      </c>
      <c r="B15" s="8"/>
      <c r="C15" s="9" t="s">
        <v>9</v>
      </c>
      <c r="D15" s="8"/>
      <c r="E15" s="9" t="s">
        <v>489</v>
      </c>
      <c r="F15" s="9" t="s">
        <v>490</v>
      </c>
      <c r="G15" s="10">
        <v>139083</v>
      </c>
    </row>
    <row r="16" spans="1:7" ht="61.5" x14ac:dyDescent="0.3">
      <c r="A16" s="7">
        <v>43726</v>
      </c>
      <c r="B16" s="8"/>
      <c r="C16" s="9" t="s">
        <v>9</v>
      </c>
      <c r="D16" s="8"/>
      <c r="E16" s="9" t="s">
        <v>491</v>
      </c>
      <c r="F16" s="9" t="s">
        <v>492</v>
      </c>
      <c r="G16" s="10">
        <v>68328.899999999994</v>
      </c>
    </row>
    <row r="17" spans="1:7" ht="61.5" x14ac:dyDescent="0.3">
      <c r="A17" s="7">
        <v>43727</v>
      </c>
      <c r="B17" s="8"/>
      <c r="C17" s="9" t="s">
        <v>9</v>
      </c>
      <c r="D17" s="8"/>
      <c r="E17" s="9" t="s">
        <v>481</v>
      </c>
      <c r="F17" s="9" t="s">
        <v>493</v>
      </c>
      <c r="G17" s="10">
        <v>18560</v>
      </c>
    </row>
    <row r="18" spans="1:7" ht="48" x14ac:dyDescent="0.25">
      <c r="A18" s="74">
        <v>43728</v>
      </c>
      <c r="B18" s="75"/>
      <c r="C18" s="76" t="s">
        <v>9</v>
      </c>
      <c r="D18" s="75"/>
      <c r="E18" s="76" t="s">
        <v>474</v>
      </c>
      <c r="F18" s="76" t="s">
        <v>495</v>
      </c>
      <c r="G18" s="77">
        <v>12932.41</v>
      </c>
    </row>
    <row r="19" spans="1:7" ht="28.5" customHeight="1" x14ac:dyDescent="0.3">
      <c r="A19" s="7">
        <v>43728</v>
      </c>
      <c r="B19" s="8"/>
      <c r="C19" s="9" t="s">
        <v>9</v>
      </c>
      <c r="D19" s="8"/>
      <c r="E19" s="9" t="s">
        <v>474</v>
      </c>
      <c r="F19" s="9" t="s">
        <v>496</v>
      </c>
      <c r="G19" s="10">
        <v>2775.51</v>
      </c>
    </row>
    <row r="20" spans="1:7" ht="28.5" customHeight="1" x14ac:dyDescent="0.3">
      <c r="A20" s="7">
        <v>43728</v>
      </c>
      <c r="B20" s="8" t="s">
        <v>497</v>
      </c>
      <c r="C20" s="9" t="s">
        <v>9</v>
      </c>
      <c r="D20" s="8"/>
      <c r="E20" s="9" t="s">
        <v>112</v>
      </c>
      <c r="F20" s="9" t="s">
        <v>498</v>
      </c>
      <c r="G20" s="10">
        <v>26367.4</v>
      </c>
    </row>
    <row r="21" spans="1:7" ht="28.5" customHeight="1" x14ac:dyDescent="0.3">
      <c r="A21" s="7">
        <v>43731</v>
      </c>
      <c r="B21" s="8"/>
      <c r="C21" s="9" t="s">
        <v>9</v>
      </c>
      <c r="D21" s="8" t="s">
        <v>499</v>
      </c>
      <c r="E21" s="9" t="s">
        <v>500</v>
      </c>
      <c r="F21" s="9" t="s">
        <v>501</v>
      </c>
      <c r="G21" s="10">
        <v>16150</v>
      </c>
    </row>
    <row r="22" spans="1:7" ht="28.5" customHeight="1" x14ac:dyDescent="0.3">
      <c r="A22" s="7">
        <v>43732</v>
      </c>
      <c r="B22" s="8"/>
      <c r="C22" s="9" t="s">
        <v>9</v>
      </c>
      <c r="D22" s="8" t="s">
        <v>502</v>
      </c>
      <c r="E22" s="9" t="s">
        <v>474</v>
      </c>
      <c r="F22" s="9" t="s">
        <v>494</v>
      </c>
      <c r="G22" s="10">
        <v>2312.38</v>
      </c>
    </row>
    <row r="23" spans="1:7" ht="28.5" customHeight="1" x14ac:dyDescent="0.3">
      <c r="A23" s="7">
        <v>43733</v>
      </c>
      <c r="B23" s="8"/>
      <c r="C23" s="9" t="s">
        <v>9</v>
      </c>
      <c r="D23" s="8"/>
      <c r="E23" s="9" t="s">
        <v>491</v>
      </c>
      <c r="F23" s="9" t="s">
        <v>492</v>
      </c>
      <c r="G23" s="10">
        <v>41902.1</v>
      </c>
    </row>
    <row r="24" spans="1:7" ht="28.5" customHeight="1" x14ac:dyDescent="0.3">
      <c r="A24" s="7">
        <v>43733</v>
      </c>
      <c r="B24" s="8"/>
      <c r="C24" s="9" t="s">
        <v>9</v>
      </c>
      <c r="D24" s="8"/>
      <c r="E24" s="9" t="s">
        <v>489</v>
      </c>
      <c r="F24" s="9" t="s">
        <v>490</v>
      </c>
      <c r="G24" s="10">
        <v>157494</v>
      </c>
    </row>
    <row r="25" spans="1:7" ht="28.5" customHeight="1" x14ac:dyDescent="0.3">
      <c r="A25" s="7">
        <v>43733</v>
      </c>
      <c r="B25" s="8"/>
      <c r="C25" s="9" t="s">
        <v>9</v>
      </c>
      <c r="D25" s="8"/>
      <c r="E25" s="9" t="s">
        <v>476</v>
      </c>
      <c r="F25" s="9" t="s">
        <v>477</v>
      </c>
      <c r="G25" s="10">
        <v>39941.56</v>
      </c>
    </row>
    <row r="26" spans="1:7" ht="28.5" customHeight="1" x14ac:dyDescent="0.3">
      <c r="A26" s="7">
        <v>43735</v>
      </c>
      <c r="B26" s="8" t="s">
        <v>503</v>
      </c>
      <c r="C26" s="9" t="s">
        <v>9</v>
      </c>
      <c r="D26" s="8"/>
      <c r="E26" s="9" t="s">
        <v>112</v>
      </c>
      <c r="F26" s="9" t="s">
        <v>504</v>
      </c>
      <c r="G26" s="10">
        <v>52600</v>
      </c>
    </row>
    <row r="27" spans="1:7" ht="28.5" customHeight="1" x14ac:dyDescent="0.3">
      <c r="A27" s="7">
        <v>43735</v>
      </c>
      <c r="B27" s="8"/>
      <c r="C27" s="9" t="s">
        <v>9</v>
      </c>
      <c r="D27" s="8"/>
      <c r="E27" s="9" t="s">
        <v>481</v>
      </c>
      <c r="F27" s="9" t="s">
        <v>505</v>
      </c>
      <c r="G27" s="10">
        <v>15080</v>
      </c>
    </row>
    <row r="28" spans="1:7" ht="28.5" customHeight="1" x14ac:dyDescent="0.3">
      <c r="A28" s="7">
        <v>43738</v>
      </c>
      <c r="B28" s="8"/>
      <c r="C28" s="9" t="s">
        <v>9</v>
      </c>
      <c r="D28" s="8" t="s">
        <v>506</v>
      </c>
      <c r="E28" s="9" t="s">
        <v>459</v>
      </c>
      <c r="F28" s="9" t="s">
        <v>507</v>
      </c>
      <c r="G28" s="10">
        <v>2980.84</v>
      </c>
    </row>
    <row r="29" spans="1:7" ht="28.5" customHeight="1" x14ac:dyDescent="0.3">
      <c r="A29" s="7">
        <v>43738</v>
      </c>
      <c r="B29" s="8"/>
      <c r="C29" s="9" t="s">
        <v>9</v>
      </c>
      <c r="D29" s="8"/>
      <c r="E29" s="9" t="s">
        <v>476</v>
      </c>
      <c r="F29" s="9" t="s">
        <v>477</v>
      </c>
      <c r="G29" s="10">
        <v>19912.57</v>
      </c>
    </row>
    <row r="30" spans="1:7" ht="15.75" x14ac:dyDescent="0.3">
      <c r="A30" s="11"/>
      <c r="B30" s="12"/>
      <c r="C30" s="12"/>
      <c r="D30" s="12"/>
      <c r="E30" s="13"/>
      <c r="F30" s="14"/>
      <c r="G30" s="15"/>
    </row>
    <row r="31" spans="1:7" ht="49.5" x14ac:dyDescent="0.3">
      <c r="A31" s="16"/>
      <c r="B31" s="17"/>
      <c r="C31" s="17"/>
      <c r="D31" s="17"/>
      <c r="E31" s="17"/>
      <c r="F31" s="18" t="s">
        <v>10</v>
      </c>
      <c r="G31" s="19">
        <f>SUM(G7:G29)</f>
        <v>953508.65999999992</v>
      </c>
    </row>
    <row r="32" spans="1:7" ht="15.75" x14ac:dyDescent="0.3">
      <c r="A32" s="20"/>
      <c r="B32" s="21"/>
      <c r="C32" s="21"/>
      <c r="D32" s="21"/>
      <c r="E32" s="22"/>
      <c r="F32" s="12"/>
      <c r="G32" s="23"/>
    </row>
    <row r="33" spans="1:7" ht="16.5" thickBot="1" x14ac:dyDescent="0.35">
      <c r="A33" s="24"/>
      <c r="B33" s="25"/>
      <c r="C33" s="25"/>
      <c r="D33" s="25"/>
      <c r="E33" s="26"/>
      <c r="F33" s="27" t="s">
        <v>11</v>
      </c>
      <c r="G33" s="28"/>
    </row>
    <row r="34" spans="1:7" ht="15.75" x14ac:dyDescent="0.3">
      <c r="A34" s="29"/>
      <c r="B34" s="30"/>
      <c r="C34" s="30"/>
      <c r="D34" s="30"/>
      <c r="E34" s="31"/>
      <c r="F34" s="32"/>
      <c r="G34" s="33"/>
    </row>
    <row r="35" spans="1:7" x14ac:dyDescent="0.25">
      <c r="A35" s="34" t="s">
        <v>12</v>
      </c>
      <c r="B35" s="30"/>
      <c r="C35" s="30"/>
      <c r="D35" s="30"/>
      <c r="E35" s="35"/>
      <c r="F35" s="36" t="e">
        <f>#REF!</f>
        <v>#REF!</v>
      </c>
      <c r="G35" s="33"/>
    </row>
    <row r="36" spans="1:7" ht="15.75" x14ac:dyDescent="0.3">
      <c r="A36" s="29"/>
      <c r="B36" s="37"/>
      <c r="C36" s="37"/>
      <c r="D36" s="37"/>
      <c r="E36" s="38"/>
      <c r="F36" s="72" t="s">
        <v>13</v>
      </c>
      <c r="G36" s="72"/>
    </row>
    <row r="37" spans="1:7" x14ac:dyDescent="0.25">
      <c r="A37" s="39"/>
      <c r="B37" s="30"/>
      <c r="C37" s="30"/>
      <c r="D37" s="30"/>
      <c r="E37" s="35"/>
      <c r="F37" s="32"/>
      <c r="G37" s="40"/>
    </row>
    <row r="38" spans="1:7" x14ac:dyDescent="0.25">
      <c r="A38" s="39"/>
      <c r="B38" s="30"/>
      <c r="C38" s="30"/>
      <c r="D38" s="30"/>
      <c r="E38" s="35"/>
      <c r="F38" s="41" t="s">
        <v>14</v>
      </c>
      <c r="G38" s="41"/>
    </row>
    <row r="39" spans="1:7" x14ac:dyDescent="0.25">
      <c r="A39" s="42"/>
      <c r="B39" s="30"/>
      <c r="C39" s="30"/>
      <c r="D39" s="30"/>
      <c r="E39" s="35"/>
      <c r="F39" s="32"/>
      <c r="G39" s="40"/>
    </row>
    <row r="40" spans="1:7" x14ac:dyDescent="0.25">
      <c r="A40" s="43" t="s">
        <v>15</v>
      </c>
      <c r="B40" s="44"/>
      <c r="C40" s="44"/>
      <c r="D40" s="44"/>
      <c r="E40" s="45"/>
      <c r="F40" s="27" t="e">
        <f>F35</f>
        <v>#REF!</v>
      </c>
      <c r="G40" s="46"/>
    </row>
    <row r="41" spans="1:7" x14ac:dyDescent="0.25">
      <c r="A41" s="47"/>
      <c r="B41" s="48"/>
      <c r="C41" s="48"/>
      <c r="D41" s="48"/>
      <c r="E41" s="47"/>
      <c r="F41" s="49"/>
      <c r="G41" s="50"/>
    </row>
    <row r="42" spans="1:7" x14ac:dyDescent="0.25">
      <c r="A42" s="47"/>
      <c r="B42" s="48"/>
      <c r="C42" s="48"/>
      <c r="D42" s="48"/>
      <c r="E42" s="51"/>
      <c r="F42" s="52"/>
      <c r="G42" s="50"/>
    </row>
    <row r="43" spans="1:7" x14ac:dyDescent="0.25">
      <c r="A43" s="53" t="s">
        <v>16</v>
      </c>
      <c r="B43" s="53"/>
      <c r="C43" s="53"/>
      <c r="D43" s="54"/>
      <c r="E43" s="73" t="s">
        <v>17</v>
      </c>
      <c r="F43" s="73"/>
      <c r="G43" s="73"/>
    </row>
  </sheetData>
  <mergeCells count="5">
    <mergeCell ref="A3:G3"/>
    <mergeCell ref="A4:G4"/>
    <mergeCell ref="A5:G5"/>
    <mergeCell ref="F36:G36"/>
    <mergeCell ref="E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36" sqref="A1:G36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70" t="s">
        <v>508</v>
      </c>
      <c r="B3" s="70"/>
      <c r="C3" s="70"/>
      <c r="D3" s="70"/>
      <c r="E3" s="70"/>
      <c r="F3" s="70"/>
      <c r="G3" s="70"/>
    </row>
    <row r="4" spans="1:7" ht="15.75" x14ac:dyDescent="0.3">
      <c r="A4" s="70" t="s">
        <v>0</v>
      </c>
      <c r="B4" s="70"/>
      <c r="C4" s="70"/>
      <c r="D4" s="70"/>
      <c r="E4" s="70"/>
      <c r="F4" s="70"/>
      <c r="G4" s="70"/>
    </row>
    <row r="5" spans="1:7" ht="15.75" thickBot="1" x14ac:dyDescent="0.3">
      <c r="A5" s="71" t="s">
        <v>1</v>
      </c>
      <c r="B5" s="71"/>
      <c r="C5" s="71"/>
      <c r="D5" s="71"/>
      <c r="E5" s="71"/>
      <c r="F5" s="71"/>
      <c r="G5" s="71"/>
    </row>
    <row r="6" spans="1:7" x14ac:dyDescent="0.25">
      <c r="A6" s="2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5" t="s">
        <v>7</v>
      </c>
      <c r="G6" s="6" t="s">
        <v>8</v>
      </c>
    </row>
    <row r="7" spans="1:7" ht="73.5" x14ac:dyDescent="0.3">
      <c r="A7" s="7">
        <v>43710</v>
      </c>
      <c r="B7" s="8"/>
      <c r="C7" s="9" t="s">
        <v>9</v>
      </c>
      <c r="D7" s="8" t="s">
        <v>509</v>
      </c>
      <c r="E7" s="9" t="s">
        <v>510</v>
      </c>
      <c r="F7" s="9" t="s">
        <v>511</v>
      </c>
      <c r="G7" s="10">
        <v>4356</v>
      </c>
    </row>
    <row r="8" spans="1:7" ht="37.5" x14ac:dyDescent="0.3">
      <c r="A8" s="7">
        <v>43714</v>
      </c>
      <c r="B8" s="8" t="s">
        <v>512</v>
      </c>
      <c r="C8" s="9" t="s">
        <v>9</v>
      </c>
      <c r="D8" s="8"/>
      <c r="E8" s="9" t="s">
        <v>112</v>
      </c>
      <c r="F8" s="9" t="s">
        <v>513</v>
      </c>
      <c r="G8" s="10">
        <v>17220</v>
      </c>
    </row>
    <row r="9" spans="1:7" ht="73.5" x14ac:dyDescent="0.3">
      <c r="A9" s="7">
        <v>43720</v>
      </c>
      <c r="B9" s="8"/>
      <c r="C9" s="9" t="s">
        <v>9</v>
      </c>
      <c r="D9" s="8" t="s">
        <v>514</v>
      </c>
      <c r="E9" s="9" t="s">
        <v>481</v>
      </c>
      <c r="F9" s="9" t="s">
        <v>515</v>
      </c>
      <c r="G9" s="10">
        <v>8671</v>
      </c>
    </row>
    <row r="10" spans="1:7" ht="37.5" x14ac:dyDescent="0.3">
      <c r="A10" s="7">
        <v>43721</v>
      </c>
      <c r="B10" s="8" t="s">
        <v>516</v>
      </c>
      <c r="C10" s="9" t="s">
        <v>9</v>
      </c>
      <c r="D10" s="8"/>
      <c r="E10" s="9" t="s">
        <v>112</v>
      </c>
      <c r="F10" s="9" t="s">
        <v>517</v>
      </c>
      <c r="G10" s="10">
        <v>17430</v>
      </c>
    </row>
    <row r="11" spans="1:7" ht="37.5" x14ac:dyDescent="0.3">
      <c r="A11" s="7">
        <v>43728</v>
      </c>
      <c r="B11" s="8"/>
      <c r="C11" s="9" t="s">
        <v>9</v>
      </c>
      <c r="D11" s="8"/>
      <c r="E11" s="9" t="s">
        <v>510</v>
      </c>
      <c r="F11" s="9" t="s">
        <v>518</v>
      </c>
      <c r="G11" s="10">
        <v>691</v>
      </c>
    </row>
    <row r="12" spans="1:7" ht="61.5" x14ac:dyDescent="0.3">
      <c r="A12" s="7">
        <v>43738</v>
      </c>
      <c r="B12" s="8"/>
      <c r="C12" s="9" t="s">
        <v>9</v>
      </c>
      <c r="D12" s="8"/>
      <c r="E12" s="9" t="s">
        <v>519</v>
      </c>
      <c r="F12" s="9" t="s">
        <v>520</v>
      </c>
      <c r="G12" s="10">
        <v>27839.99</v>
      </c>
    </row>
    <row r="13" spans="1:7" ht="15.75" x14ac:dyDescent="0.3">
      <c r="A13" s="7"/>
      <c r="B13" s="8"/>
      <c r="C13" s="9"/>
      <c r="D13" s="8"/>
      <c r="E13" s="9"/>
      <c r="F13" s="9"/>
      <c r="G13" s="10"/>
    </row>
    <row r="14" spans="1:7" ht="15.75" x14ac:dyDescent="0.3">
      <c r="A14" s="7"/>
      <c r="B14" s="8"/>
      <c r="C14" s="9"/>
      <c r="D14" s="8"/>
      <c r="E14" s="9"/>
      <c r="F14" s="9"/>
      <c r="G14" s="10"/>
    </row>
    <row r="15" spans="1:7" ht="15.75" x14ac:dyDescent="0.3">
      <c r="A15" s="7"/>
      <c r="B15" s="8"/>
      <c r="C15" s="9"/>
      <c r="D15" s="8"/>
      <c r="E15" s="9"/>
      <c r="F15" s="9"/>
      <c r="G15" s="10"/>
    </row>
    <row r="16" spans="1:7" ht="15.75" x14ac:dyDescent="0.3">
      <c r="A16" s="7"/>
      <c r="B16" s="8"/>
      <c r="C16" s="9"/>
      <c r="D16" s="8"/>
      <c r="E16" s="9"/>
      <c r="F16" s="9"/>
      <c r="G16" s="10"/>
    </row>
    <row r="17" spans="1:7" ht="15.75" x14ac:dyDescent="0.3">
      <c r="A17" s="7"/>
      <c r="B17" s="8"/>
      <c r="C17" s="9"/>
      <c r="D17" s="8"/>
      <c r="E17" s="9"/>
      <c r="F17" s="9"/>
      <c r="G17" s="10"/>
    </row>
    <row r="18" spans="1:7" ht="15.75" x14ac:dyDescent="0.3">
      <c r="A18" s="7"/>
      <c r="B18" s="8"/>
      <c r="C18" s="9"/>
      <c r="D18" s="8"/>
      <c r="E18" s="9"/>
      <c r="F18" s="9"/>
      <c r="G18" s="10"/>
    </row>
    <row r="19" spans="1:7" ht="15.75" x14ac:dyDescent="0.3">
      <c r="A19" s="7"/>
      <c r="B19" s="8"/>
      <c r="C19" s="9"/>
      <c r="D19" s="8"/>
      <c r="E19" s="9"/>
      <c r="F19" s="9"/>
      <c r="G19" s="10"/>
    </row>
    <row r="20" spans="1:7" ht="15.75" x14ac:dyDescent="0.3">
      <c r="A20" s="7"/>
      <c r="B20" s="8"/>
      <c r="C20" s="9"/>
      <c r="D20" s="8"/>
      <c r="E20" s="9"/>
      <c r="F20" s="9"/>
      <c r="G20" s="10"/>
    </row>
    <row r="21" spans="1:7" ht="15.75" x14ac:dyDescent="0.3">
      <c r="A21" s="7"/>
      <c r="B21" s="8"/>
      <c r="C21" s="9"/>
      <c r="D21" s="8"/>
      <c r="E21" s="9"/>
      <c r="F21" s="9"/>
      <c r="G21" s="10"/>
    </row>
    <row r="22" spans="1:7" ht="15.75" x14ac:dyDescent="0.3">
      <c r="A22" s="11"/>
      <c r="B22" s="12"/>
      <c r="C22" s="12"/>
      <c r="D22" s="12"/>
      <c r="E22" s="13"/>
      <c r="F22" s="14"/>
      <c r="G22" s="15"/>
    </row>
    <row r="23" spans="1:7" ht="49.5" x14ac:dyDescent="0.3">
      <c r="A23" s="16"/>
      <c r="B23" s="17"/>
      <c r="C23" s="17"/>
      <c r="D23" s="17"/>
      <c r="E23" s="17"/>
      <c r="F23" s="18" t="s">
        <v>10</v>
      </c>
      <c r="G23" s="19">
        <f>SUM(G7:G21)</f>
        <v>76207.990000000005</v>
      </c>
    </row>
    <row r="24" spans="1:7" ht="15.75" x14ac:dyDescent="0.3">
      <c r="A24" s="20"/>
      <c r="B24" s="21"/>
      <c r="C24" s="21"/>
      <c r="D24" s="21"/>
      <c r="E24" s="22"/>
      <c r="F24" s="12"/>
      <c r="G24" s="23"/>
    </row>
    <row r="25" spans="1:7" ht="16.5" thickBot="1" x14ac:dyDescent="0.35">
      <c r="A25" s="24"/>
      <c r="B25" s="25"/>
      <c r="C25" s="25"/>
      <c r="D25" s="25"/>
      <c r="E25" s="26"/>
      <c r="F25" s="27" t="s">
        <v>11</v>
      </c>
      <c r="G25" s="28"/>
    </row>
    <row r="26" spans="1:7" ht="15.75" x14ac:dyDescent="0.3">
      <c r="A26" s="29"/>
      <c r="B26" s="30"/>
      <c r="C26" s="30"/>
      <c r="D26" s="30"/>
      <c r="E26" s="31"/>
      <c r="F26" s="32"/>
      <c r="G26" s="33"/>
    </row>
    <row r="27" spans="1:7" x14ac:dyDescent="0.25">
      <c r="A27" s="34" t="s">
        <v>12</v>
      </c>
      <c r="B27" s="30"/>
      <c r="C27" s="30"/>
      <c r="D27" s="30"/>
      <c r="E27" s="35"/>
      <c r="F27" s="36" t="e">
        <f>#REF!</f>
        <v>#REF!</v>
      </c>
      <c r="G27" s="33"/>
    </row>
    <row r="28" spans="1:7" ht="15.75" x14ac:dyDescent="0.3">
      <c r="A28" s="29"/>
      <c r="B28" s="37"/>
      <c r="C28" s="37"/>
      <c r="D28" s="37"/>
      <c r="E28" s="38"/>
      <c r="F28" s="72" t="s">
        <v>13</v>
      </c>
      <c r="G28" s="72"/>
    </row>
    <row r="29" spans="1:7" x14ac:dyDescent="0.25">
      <c r="A29" s="39"/>
      <c r="B29" s="30"/>
      <c r="C29" s="30"/>
      <c r="D29" s="30"/>
      <c r="E29" s="35"/>
      <c r="F29" s="32"/>
      <c r="G29" s="40"/>
    </row>
    <row r="30" spans="1:7" x14ac:dyDescent="0.25">
      <c r="A30" s="39"/>
      <c r="B30" s="30"/>
      <c r="C30" s="30"/>
      <c r="D30" s="30"/>
      <c r="E30" s="35"/>
      <c r="F30" s="41" t="s">
        <v>14</v>
      </c>
      <c r="G30" s="41"/>
    </row>
    <row r="31" spans="1:7" x14ac:dyDescent="0.25">
      <c r="A31" s="42"/>
      <c r="B31" s="30"/>
      <c r="C31" s="30"/>
      <c r="D31" s="30"/>
      <c r="E31" s="35"/>
      <c r="F31" s="32"/>
      <c r="G31" s="40"/>
    </row>
    <row r="32" spans="1:7" x14ac:dyDescent="0.25">
      <c r="A32" s="43" t="s">
        <v>15</v>
      </c>
      <c r="B32" s="44"/>
      <c r="C32" s="44"/>
      <c r="D32" s="44"/>
      <c r="E32" s="45"/>
      <c r="F32" s="27" t="e">
        <f>F27</f>
        <v>#REF!</v>
      </c>
      <c r="G32" s="46"/>
    </row>
    <row r="33" spans="1:7" x14ac:dyDescent="0.25">
      <c r="A33" s="47"/>
      <c r="B33" s="48"/>
      <c r="C33" s="48"/>
      <c r="D33" s="48"/>
      <c r="E33" s="47"/>
      <c r="F33" s="49"/>
      <c r="G33" s="50"/>
    </row>
    <row r="34" spans="1:7" x14ac:dyDescent="0.25">
      <c r="A34" s="47"/>
      <c r="B34" s="48"/>
      <c r="C34" s="48"/>
      <c r="D34" s="48"/>
      <c r="E34" s="51"/>
      <c r="F34" s="52"/>
      <c r="G34" s="50"/>
    </row>
    <row r="35" spans="1:7" x14ac:dyDescent="0.25">
      <c r="A35" s="53" t="s">
        <v>16</v>
      </c>
      <c r="B35" s="53"/>
      <c r="C35" s="53"/>
      <c r="D35" s="54"/>
      <c r="E35" s="73" t="s">
        <v>17</v>
      </c>
      <c r="F35" s="73"/>
      <c r="G35" s="73"/>
    </row>
  </sheetData>
  <mergeCells count="5">
    <mergeCell ref="A3:G3"/>
    <mergeCell ref="A4:G4"/>
    <mergeCell ref="A5:G5"/>
    <mergeCell ref="F28:G28"/>
    <mergeCell ref="E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TESORERIA</vt:lpstr>
      <vt:lpstr>FORTALECIMIENTO</vt:lpstr>
      <vt:lpstr>INFRAESTRURA (RAMO 33)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2019-11-15T00:18:51Z</dcterms:created>
  <dcterms:modified xsi:type="dcterms:W3CDTF">2019-11-15T16:29:54Z</dcterms:modified>
</cp:coreProperties>
</file>