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500" activeTab="3"/>
  </bookViews>
  <sheets>
    <sheet name="TESORERIA" sheetId="1" r:id="rId1"/>
    <sheet name="FORTALECIMEINTO" sheetId="2" r:id="rId2"/>
    <sheet name="FONDO DE APOYO MIGRANTES 2018" sheetId="3" r:id="rId3"/>
    <sheet name="TALLERES ARTISTICOS" sheetId="4" r:id="rId4"/>
  </sheets>
  <calcPr calcId="144525"/>
</workbook>
</file>

<file path=xl/calcChain.xml><?xml version="1.0" encoding="utf-8"?>
<calcChain xmlns="http://schemas.openxmlformats.org/spreadsheetml/2006/main">
  <c r="F40" i="4" l="1"/>
  <c r="F45" i="4" s="1"/>
  <c r="G36" i="4"/>
  <c r="F45" i="3"/>
  <c r="F40" i="3"/>
  <c r="G36" i="3"/>
  <c r="G80" i="1"/>
  <c r="F45" i="2"/>
  <c r="F40" i="2"/>
  <c r="G36" i="2"/>
</calcChain>
</file>

<file path=xl/sharedStrings.xml><?xml version="1.0" encoding="utf-8"?>
<sst xmlns="http://schemas.openxmlformats.org/spreadsheetml/2006/main" count="411" uniqueCount="217">
  <si>
    <t>CONCILIACION BANCARIA DEL MES ABRIL ( 01 AL 30 DE 2019)</t>
  </si>
  <si>
    <t>CTA. 0 1 7 0 4 9 0 3 5 0</t>
  </si>
  <si>
    <t>FECHA</t>
  </si>
  <si>
    <t>CHEQUE</t>
  </si>
  <si>
    <t>BANCO</t>
  </si>
  <si>
    <t>FACTURA</t>
  </si>
  <si>
    <t xml:space="preserve">PROVEEDOR </t>
  </si>
  <si>
    <t>CONCEPTO</t>
  </si>
  <si>
    <t>CARGOS</t>
  </si>
  <si>
    <t>BBVA BANCOMER</t>
  </si>
  <si>
    <t>SALDO FINAL AL 30 DE ABRIL    DE 2019</t>
  </si>
  <si>
    <t>CONCILIACION BANCARIA</t>
  </si>
  <si>
    <t>Saldo en Libros</t>
  </si>
  <si>
    <t>Saldo en Bancos</t>
  </si>
  <si>
    <t>( - ) Cheques en circ.</t>
  </si>
  <si>
    <t>SALDOS CONCILIADOS</t>
  </si>
  <si>
    <t xml:space="preserve">ELABORO: RUTH CRISTINA BRAMBILA DUEÑAS </t>
  </si>
  <si>
    <t xml:space="preserve">AUTORIZO: L.C.P  LIZBETH GARCIA GARCIA </t>
  </si>
  <si>
    <r>
      <t>MUNICIPIO DE TENAMAXTLAN CUENTA</t>
    </r>
    <r>
      <rPr>
        <b/>
        <u/>
        <sz val="11"/>
        <color indexed="8"/>
        <rFont val="Calibri"/>
        <family val="2"/>
      </rPr>
      <t xml:space="preserve"> TESORERIA</t>
    </r>
  </si>
  <si>
    <t>CONCILIACION BANCARIA DEL MES OCTUBRE( 01 AL 31 DE 2018)</t>
  </si>
  <si>
    <t>PROVEEDOR</t>
  </si>
  <si>
    <t>5432</t>
  </si>
  <si>
    <t>CACNELADO</t>
  </si>
  <si>
    <t>CANCELADO</t>
  </si>
  <si>
    <t>5433</t>
  </si>
  <si>
    <t xml:space="preserve">CANCELADO </t>
  </si>
  <si>
    <t>0023982007</t>
  </si>
  <si>
    <t xml:space="preserve">ROBERTO FLORES VILLEGAS </t>
  </si>
  <si>
    <t>REFRENDO VEHICULAR, VIATICOS</t>
  </si>
  <si>
    <t>0094209038</t>
  </si>
  <si>
    <t xml:space="preserve">ERNESTO MARENTES RAMIREZ </t>
  </si>
  <si>
    <t>PAGO DE NOMINA DE SERVICIOS PUBLICOS DEL 01-06 DE OCTUBRE 2018</t>
  </si>
  <si>
    <t>0058346007</t>
  </si>
  <si>
    <t xml:space="preserve">HECTOR MIGUEL GONZALEZ GONZALEZ </t>
  </si>
  <si>
    <t xml:space="preserve">NOMINA BANQUETON SAN PEDRO </t>
  </si>
  <si>
    <t>0054014008</t>
  </si>
  <si>
    <t>DIMENSIONAL MEXICO MAGNUFACTURA SA DE CV</t>
  </si>
  <si>
    <t xml:space="preserve">PLACA CALLE LOPEZ MATEOS JUANACATLAN </t>
  </si>
  <si>
    <t>5434</t>
  </si>
  <si>
    <t xml:space="preserve">HECTOR MANUEL MEZA ZEPEDA </t>
  </si>
  <si>
    <t>PAGO DE NOMINA DE SERVICIOS PUBLICOS Y MANTENIMIENTOS DEL 08/13 DE OCTUBRE DE 2018</t>
  </si>
  <si>
    <t>5435</t>
  </si>
  <si>
    <t xml:space="preserve">SIMON VALDOVINOS TRUJILLO </t>
  </si>
  <si>
    <t>PAGO DE NOMINA DE CONSTRUCVCION DE BANQUETON EN LA CALLE SAN PEDRO DEL 08-13 DE OCTUBRE 2018</t>
  </si>
  <si>
    <t>5436</t>
  </si>
  <si>
    <t>5437</t>
  </si>
  <si>
    <t>ANA MARIA HURTADO VASQUEZ</t>
  </si>
  <si>
    <t xml:space="preserve">PAGO DE NOMINA 1ER QUINCENA OCTUBRE 2018 DIRECTORA DE PROMOCION ECONOMICA </t>
  </si>
  <si>
    <t>5438</t>
  </si>
  <si>
    <t xml:space="preserve">LIZBETH GARCIA GARCIA </t>
  </si>
  <si>
    <t xml:space="preserve">PAGO DE N OMINA 1ER QUINCENA DE OCTUBRE 2018 REGIDORES Y SINDICO </t>
  </si>
  <si>
    <t>5439</t>
  </si>
  <si>
    <t>PAGO DE SUELDOS EVENTUALES CORRESPONDIENTE A LA PRIMERA QUINCENA DE OCTUBRE 2018</t>
  </si>
  <si>
    <t>NOMINA</t>
  </si>
  <si>
    <t>NOMINA 1</t>
  </si>
  <si>
    <t>PAGO DE SUELDOS CORRESPONDIENTE A LA PRIMERA QUINCENA DE OCTUBRE 2018</t>
  </si>
  <si>
    <t>NOMINA 2</t>
  </si>
  <si>
    <t>NOMINA 3</t>
  </si>
  <si>
    <t>NOMINA 4</t>
  </si>
  <si>
    <t>NOMINA 5</t>
  </si>
  <si>
    <t>NOMINA 6</t>
  </si>
  <si>
    <t>NOMINA 7</t>
  </si>
  <si>
    <t>NOMINA SEGURIDAD PUBLICA 1</t>
  </si>
  <si>
    <t>NOMINA SEGURIDAD PUBLICA 2</t>
  </si>
  <si>
    <t>5440</t>
  </si>
  <si>
    <t>SIMON RAMIREZ SANCHEZ</t>
  </si>
  <si>
    <t>PAGO DE SUELDO A EL OFICIAL DE REGISTRO CIVIL CORRESPONDIENTE A LA PRIMERA QUINCENA DEL MES DE OCTUBRE 2018</t>
  </si>
  <si>
    <t>5441</t>
  </si>
  <si>
    <t>AB92A</t>
  </si>
  <si>
    <t>ROSA ROBLES DE LOS SANTOS</t>
  </si>
  <si>
    <t>PAGO DE CONSUMOS DE ALIMENTOS  DE INE FACTURA AAA15F62 Y FACT AAA19E2B</t>
  </si>
  <si>
    <t>5442</t>
  </si>
  <si>
    <t>5443</t>
  </si>
  <si>
    <t>1964</t>
  </si>
  <si>
    <t xml:space="preserve">MARICELA NARANJO DE LOS SANTOS </t>
  </si>
  <si>
    <t>PAGO POR LA ELABORACION DE COMIDA Y SERVICIOS DE TORTILLAS HECHAS A MANO PARA PERSONAL QUE REALIZO LA FERIA DE LA SALUD EL DIA 16 DE OCTUBRE DEL PRESENTE</t>
  </si>
  <si>
    <t>5444</t>
  </si>
  <si>
    <t xml:space="preserve">REPOSICION DE CAJA CHICA </t>
  </si>
  <si>
    <t>5445</t>
  </si>
  <si>
    <t>5446</t>
  </si>
  <si>
    <t>5447</t>
  </si>
  <si>
    <t>15</t>
  </si>
  <si>
    <t xml:space="preserve">INSTITUTO MUNICIPAL DE LAS MUJERES DE TENAMAXTLAN </t>
  </si>
  <si>
    <t>CORRESPONDIENTE AL MES DE OCTUBRE 2018</t>
  </si>
  <si>
    <t>5448</t>
  </si>
  <si>
    <t>25583</t>
  </si>
  <si>
    <t xml:space="preserve">SISTEMA PARA EL DESARROLLO INTEGRAL DE LA FAMILIA DEL MUNICIPIO DE TENAMAXTLAN JALISCO </t>
  </si>
  <si>
    <t>PAGO DE SUBSIDIO CORRESPONDIENTE AL MES DE OCTUBRE 2018</t>
  </si>
  <si>
    <t>5449</t>
  </si>
  <si>
    <t xml:space="preserve">GRISELDA AMBROSIO LARA </t>
  </si>
  <si>
    <t xml:space="preserve">LIQUIDACION A EMPLEADA DEL H AYUNTAMIENTO COMO SECRETARIA DE DESARROLLO SOCIAL </t>
  </si>
  <si>
    <t>0060173017</t>
  </si>
  <si>
    <t>19309</t>
  </si>
  <si>
    <t>LUIS FRANCISCO ROSAS VERGARA</t>
  </si>
  <si>
    <t xml:space="preserve">LLANTAS </t>
  </si>
  <si>
    <t>0060173023</t>
  </si>
  <si>
    <t>19287</t>
  </si>
  <si>
    <t>0060173029</t>
  </si>
  <si>
    <t>101904</t>
  </si>
  <si>
    <t>ASCENCIO INSDUSTRIAL ELECTRICA SA DE CV</t>
  </si>
  <si>
    <t>PAGO DE REFECTORES</t>
  </si>
  <si>
    <t>0058676018</t>
  </si>
  <si>
    <t xml:space="preserve">CFE SUMINISTRADOR DE SERVICIOS BAS </t>
  </si>
  <si>
    <t xml:space="preserve">PAGO DE ENERGIA ELECTRICA </t>
  </si>
  <si>
    <t>0058676024</t>
  </si>
  <si>
    <t>5450</t>
  </si>
  <si>
    <t>5887</t>
  </si>
  <si>
    <t xml:space="preserve">MARTIN BARO SOLTERO </t>
  </si>
  <si>
    <t xml:space="preserve">FINIQUITO TERMINACION RELACION LABORAL ENCARGADO DEPARTAMENTO AGROPECUARIO </t>
  </si>
  <si>
    <t>5451</t>
  </si>
  <si>
    <t>5888</t>
  </si>
  <si>
    <t xml:space="preserve">DIEGO ELIA HUERTA NARANJO </t>
  </si>
  <si>
    <t>FINIQUITO TERMINACION RELACION LABORAL ENCARGADO DEPARTAMENTO DE DEPORTES</t>
  </si>
  <si>
    <t>5452</t>
  </si>
  <si>
    <t>5889</t>
  </si>
  <si>
    <t xml:space="preserve">RICARDO VALLIN ARCINIEGA </t>
  </si>
  <si>
    <t xml:space="preserve">FINIQUITO TERMINACION RELACION LABORAL ENCARGADO DEPARTAMENTO DE ECOLOGIA </t>
  </si>
  <si>
    <t>5453</t>
  </si>
  <si>
    <t>PAGO DE NOMINA DE MANTENIMIENTOS Y SERVICIOS PUBLICOS CORRESPONDIENTE A LA SEMANA 15-20 DE OCTUBRE 2018</t>
  </si>
  <si>
    <t>5454</t>
  </si>
  <si>
    <t>PAGO DE NOMINA DE CONSTRUCCION DE BANQUETA EN LA PREPARATORIA  DEL 10-20 DE OCTUBRE 2018</t>
  </si>
  <si>
    <t>5455</t>
  </si>
  <si>
    <t>53464</t>
  </si>
  <si>
    <t xml:space="preserve">RIGOBERTO CURIEL GARCIA </t>
  </si>
  <si>
    <t>PAGO DE MUSICA DE MARIACHI QUE AMENIZO LA TOMA DE PROTESTA DE LA ADMINISTRACION 2018-2021</t>
  </si>
  <si>
    <t>5456</t>
  </si>
  <si>
    <t>1962</t>
  </si>
  <si>
    <t xml:space="preserve">FINIQUITO POR TERMINACION DE RELACION LABORAL DEL DIRECTOR DE REGISTRO CIVIL </t>
  </si>
  <si>
    <t>5457</t>
  </si>
  <si>
    <t>16980</t>
  </si>
  <si>
    <t>CAMIONERA DE JALISCO SA DE CV</t>
  </si>
  <si>
    <t>PAGO DE FILTROS</t>
  </si>
  <si>
    <t>5458</t>
  </si>
  <si>
    <t>PAGO DE NOMINA DE SERVICIOS Y MANTENIMIENTOS PUBLICOS CORRESPONDIENTE AL 22-27 DE OCTUBRE 2018</t>
  </si>
  <si>
    <t>5459</t>
  </si>
  <si>
    <t>PAGO DE NOMINA DE MANTENIMIENTO A INSTITUTCIONES EDUCATIVAS DEL MPIO  DEL 22-27 OCTUBRE 2018</t>
  </si>
  <si>
    <t>5460</t>
  </si>
  <si>
    <t>F2C96</t>
  </si>
  <si>
    <t xml:space="preserve">MA FELIX TOMAS AVALOS </t>
  </si>
  <si>
    <t>PAGO DE CONSUMO DE ALIMENTOS Y HOSPEDAJE A PERSONA DEL CAMION DE LA CIENCIA Y LA TECNOLOGIA</t>
  </si>
  <si>
    <t>0038932022</t>
  </si>
  <si>
    <t>14583</t>
  </si>
  <si>
    <t xml:space="preserve">MARGARITA GUERRERO LOPEZ </t>
  </si>
  <si>
    <t xml:space="preserve">VEHICULOS DE OBRAS PUBLICAS </t>
  </si>
  <si>
    <t>0055868023</t>
  </si>
  <si>
    <t>FE2D0</t>
  </si>
  <si>
    <t xml:space="preserve">BIANCA GOMEZ HUEZO </t>
  </si>
  <si>
    <t xml:space="preserve">BOLSAS PARA ASEO PUBLICO UNIDAD DEPORTIVA </t>
  </si>
  <si>
    <t>0055868011</t>
  </si>
  <si>
    <t>GASOLINERA TENAMAXTLAN SA DE CV</t>
  </si>
  <si>
    <t xml:space="preserve">PAGO DE COMBUSTIBLE QUE QUEDO PENDIENTE DE EL MES DE SEPTIEMBRE </t>
  </si>
  <si>
    <t>0001440008</t>
  </si>
  <si>
    <t>5365</t>
  </si>
  <si>
    <t xml:space="preserve">FEDERICO HERNANDEZ VARGAS </t>
  </si>
  <si>
    <t xml:space="preserve">PARA LA LIGA DOMINICAL </t>
  </si>
  <si>
    <t>0002821009</t>
  </si>
  <si>
    <t>1012</t>
  </si>
  <si>
    <t>LUIS FERNANDO GOMEZ DE LA TORRE</t>
  </si>
  <si>
    <t>CTA PENDIENTES DE MES DE SEPTIEMBRE 2018</t>
  </si>
  <si>
    <t>0090589010</t>
  </si>
  <si>
    <t>1030</t>
  </si>
  <si>
    <t xml:space="preserve">REFACCIONES PARA VEHICULOS VARIOS </t>
  </si>
  <si>
    <t>0092733009</t>
  </si>
  <si>
    <t>10AB9</t>
  </si>
  <si>
    <t xml:space="preserve">CLEMENTE MURILLO PADILLA </t>
  </si>
  <si>
    <t xml:space="preserve">RENTA DE SONIDO PARA EL DIA DE TOMA DE PROTESTA </t>
  </si>
  <si>
    <t>0055599008</t>
  </si>
  <si>
    <t>c2c16</t>
  </si>
  <si>
    <t>CIA JALISCIENSE DE LUBRICANTES</t>
  </si>
  <si>
    <t xml:space="preserve">PARA TALLER MPAL VEHICULOS VARIOS </t>
  </si>
  <si>
    <t>0017463007</t>
  </si>
  <si>
    <t>0078139010</t>
  </si>
  <si>
    <t>C7389</t>
  </si>
  <si>
    <t xml:space="preserve">XOCHITL GUTIERREZ LOPEZ </t>
  </si>
  <si>
    <t xml:space="preserve">LONAS DEL FESTIVAL DIA DE MUERTOS </t>
  </si>
  <si>
    <t>0014577009</t>
  </si>
  <si>
    <t>5885</t>
  </si>
  <si>
    <t>HUMBERTO CALDERON RIEBELING</t>
  </si>
  <si>
    <t xml:space="preserve">CALLE JUANACATLAN LOPEZ MATEOS </t>
  </si>
  <si>
    <t>0031364007</t>
  </si>
  <si>
    <t xml:space="preserve">PAGO DE COMBUSTIBLE </t>
  </si>
  <si>
    <t>0040960012</t>
  </si>
  <si>
    <t>D66EE</t>
  </si>
  <si>
    <t>RADIOMOVIL DIPSA SA DE CV</t>
  </si>
  <si>
    <t xml:space="preserve">PAGO DE CELULARES DEL MES DE SEPTIEMBRE </t>
  </si>
  <si>
    <t>PAGO DE SUELDOS CORRESPONDIENTE A LA SEGUNDA  QUINCENA DE OCTUBRE 2018</t>
  </si>
  <si>
    <t>5461</t>
  </si>
  <si>
    <t>5462</t>
  </si>
  <si>
    <t>5463</t>
  </si>
  <si>
    <t xml:space="preserve">PAGO DE NOMINA DE 2DA QUINCENA OCTUBRE 2018 REGIDORES Y SINDICO </t>
  </si>
  <si>
    <t>5464</t>
  </si>
  <si>
    <t>PAGO DE SUELDO EVENTUALES OFICIAL Y PAGOS DE RENTA POR LA SEGUNDA QUINCENA MES DE OCTUBRE 2018</t>
  </si>
  <si>
    <t>0057284007</t>
  </si>
  <si>
    <t>ae9ed</t>
  </si>
  <si>
    <t>TELEFONOS DE MEXICO SA DE CV</t>
  </si>
  <si>
    <t>PAGO DE CUENTA MAESTRA MES DE OCTUBRE 2018</t>
  </si>
  <si>
    <t>SALDO FINAL AL 31 DE OCTUBRE  DE 2018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</si>
  <si>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FORTALECIMIENTO</t>
    </r>
  </si>
  <si>
    <t>HECTOR MIGUEL GONZALEZ RAMIREZ</t>
  </si>
  <si>
    <t>VARILLA CORRUGADA, KILOS DE ALAMBRON, KILOS DE RECOCIDO DE ALAMBRE, KILOS DE CLAVOS, CASTILLO ARMEX</t>
  </si>
  <si>
    <t>GAS TENA</t>
  </si>
  <si>
    <t>SEGURIDAD PUBLICA Y AMBULANCIA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</si>
  <si>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FONDO DE APOYOS MIGRANTES</t>
    </r>
  </si>
  <si>
    <t>ALEJANDRA ACEVES TOLEDO</t>
  </si>
  <si>
    <t>GRUPO FERRETERIA CALZADA S.A. DE C.V</t>
  </si>
  <si>
    <t>APOYO PROGRAMAS (HERRAMIENTAS)</t>
  </si>
  <si>
    <t xml:space="preserve"> APOYO PROGRAMA (HERRAMIENTAS)</t>
  </si>
  <si>
    <t>APOYO PROGAMAS (ZAPATOS)</t>
  </si>
  <si>
    <t>SOLUCIONES PARA LA INDUSTRIA Y CONSTRUCCIONES</t>
  </si>
  <si>
    <t>APOYO PROGRAMAS (HERAMIENTAS)</t>
  </si>
  <si>
    <t>742390</t>
  </si>
  <si>
    <t>JOSE ALFONSO ACOSTA GONZALEZ</t>
  </si>
  <si>
    <t>VACA DE 6 AÑOS  CRUZAS HOSCA HUACA Y BECERRA DE 4 MESES CRUZAS HOSCAS</t>
  </si>
  <si>
    <r>
      <t>MUNICIPIO DE TENAMAXTLAN CUENTA</t>
    </r>
    <r>
      <rPr>
        <b/>
        <u/>
        <sz val="9"/>
        <color indexed="8"/>
        <rFont val="Calibri"/>
        <family val="2"/>
      </rPr>
      <t xml:space="preserve"> FONDO DE TALLERES ARTISTICOS</t>
    </r>
  </si>
  <si>
    <t>REF 045</t>
  </si>
  <si>
    <t>JEANETTE ALEJANDRA PIMIENTA ROSAS</t>
  </si>
  <si>
    <t>PAGO DE INSTRUCTORES MES DE OCTUBRE DE 2018 TALLERES DE LA CASA DE LA CULTURA ENGRACIA DE SANTA ANA DE Tenamaxtlán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</si>
</sst>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u/>
      <sz val="9"/>
      <color indexed="8"/>
      <name val="Calibri"/>
      <family val="2"/>
    </font>
    <font>
      <b/>
      <sz val="9"/>
      <name val="Century Gothic"/>
      <family val="2"/>
    </font>
    <font>
      <sz val="9"/>
      <name val="Calibri"/>
      <family val="2"/>
    </font>
    <font>
      <b/>
      <i/>
      <sz val="9"/>
      <name val="Century Gothic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9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name val="Century Gothic"/>
      <family val="2"/>
    </font>
    <font>
      <sz val="11"/>
      <name val="Calibri"/>
      <family val="2"/>
    </font>
    <font>
      <b/>
      <i/>
      <sz val="10"/>
      <name val="Century Gothic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9"/>
      <color rgb="FFFF0000"/>
      <name val="Century Gothic"/>
      <family val="2"/>
    </font>
    <font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16" fontId="5" fillId="3" borderId="7" xfId="0" applyNumberFormat="1" applyFont="1" applyFill="1" applyBorder="1"/>
    <xf numFmtId="49" fontId="5" fillId="3" borderId="7" xfId="0" applyNumberFormat="1" applyFont="1" applyFill="1" applyBorder="1"/>
    <xf numFmtId="49" fontId="5" fillId="3" borderId="7" xfId="0" applyNumberFormat="1" applyFont="1" applyFill="1" applyBorder="1" applyAlignment="1">
      <alignment wrapText="1"/>
    </xf>
    <xf numFmtId="43" fontId="2" fillId="3" borderId="7" xfId="1" applyFont="1" applyFill="1" applyBorder="1"/>
    <xf numFmtId="16" fontId="5" fillId="0" borderId="7" xfId="0" applyNumberFormat="1" applyFont="1" applyBorder="1"/>
    <xf numFmtId="49" fontId="5" fillId="0" borderId="7" xfId="0" applyNumberFormat="1" applyFont="1" applyBorder="1"/>
    <xf numFmtId="49" fontId="5" fillId="0" borderId="7" xfId="0" applyNumberFormat="1" applyFont="1" applyBorder="1" applyAlignment="1">
      <alignment wrapText="1"/>
    </xf>
    <xf numFmtId="49" fontId="5" fillId="0" borderId="7" xfId="0" applyNumberFormat="1" applyFont="1" applyFill="1" applyBorder="1"/>
    <xf numFmtId="43" fontId="2" fillId="0" borderId="7" xfId="1" applyFont="1" applyFill="1" applyBorder="1"/>
    <xf numFmtId="14" fontId="2" fillId="2" borderId="7" xfId="0" applyNumberFormat="1" applyFont="1" applyFill="1" applyBorder="1"/>
    <xf numFmtId="49" fontId="2" fillId="2" borderId="7" xfId="0" applyNumberFormat="1" applyFont="1" applyFill="1" applyBorder="1"/>
    <xf numFmtId="49" fontId="5" fillId="4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/>
    <xf numFmtId="0" fontId="5" fillId="0" borderId="0" xfId="0" applyFont="1"/>
    <xf numFmtId="49" fontId="2" fillId="0" borderId="0" xfId="0" applyNumberFormat="1" applyFont="1"/>
    <xf numFmtId="0" fontId="2" fillId="0" borderId="0" xfId="0" applyFont="1"/>
    <xf numFmtId="4" fontId="2" fillId="0" borderId="0" xfId="0" applyNumberFormat="1" applyFont="1" applyFill="1"/>
    <xf numFmtId="0" fontId="2" fillId="2" borderId="8" xfId="0" applyFont="1" applyFill="1" applyBorder="1"/>
    <xf numFmtId="49" fontId="4" fillId="2" borderId="9" xfId="0" applyNumberFormat="1" applyFont="1" applyFill="1" applyBorder="1"/>
    <xf numFmtId="0" fontId="4" fillId="2" borderId="9" xfId="0" applyFont="1" applyFill="1" applyBorder="1"/>
    <xf numFmtId="49" fontId="5" fillId="4" borderId="7" xfId="0" applyNumberFormat="1" applyFont="1" applyFill="1" applyBorder="1"/>
    <xf numFmtId="0" fontId="4" fillId="0" borderId="9" xfId="0" applyFont="1" applyFill="1" applyBorder="1" applyAlignment="1">
      <alignment horizontal="center"/>
    </xf>
    <xf numFmtId="0" fontId="2" fillId="0" borderId="10" xfId="0" applyFont="1" applyBorder="1"/>
    <xf numFmtId="49" fontId="4" fillId="0" borderId="0" xfId="0" applyNumberFormat="1" applyFont="1"/>
    <xf numFmtId="4" fontId="4" fillId="0" borderId="0" xfId="0" applyNumberFormat="1" applyFont="1"/>
    <xf numFmtId="49" fontId="5" fillId="0" borderId="0" xfId="0" applyNumberFormat="1" applyFont="1"/>
    <xf numFmtId="4" fontId="4" fillId="0" borderId="0" xfId="0" applyNumberFormat="1" applyFont="1" applyFill="1"/>
    <xf numFmtId="0" fontId="4" fillId="0" borderId="10" xfId="0" applyFont="1" applyBorder="1"/>
    <xf numFmtId="0" fontId="4" fillId="0" borderId="0" xfId="0" applyFont="1"/>
    <xf numFmtId="43" fontId="5" fillId="0" borderId="0" xfId="1" applyFont="1"/>
    <xf numFmtId="49" fontId="6" fillId="0" borderId="0" xfId="0" applyNumberFormat="1" applyFont="1"/>
    <xf numFmtId="0" fontId="6" fillId="0" borderId="0" xfId="0" applyFont="1"/>
    <xf numFmtId="4" fontId="4" fillId="0" borderId="0" xfId="0" applyNumberFormat="1" applyFont="1" applyFill="1" applyAlignment="1">
      <alignment horizontal="center"/>
    </xf>
    <xf numFmtId="0" fontId="6" fillId="0" borderId="10" xfId="0" applyFont="1" applyBorder="1"/>
    <xf numFmtId="4" fontId="6" fillId="0" borderId="0" xfId="0" applyNumberFormat="1" applyFont="1" applyFill="1"/>
    <xf numFmtId="0" fontId="4" fillId="0" borderId="0" xfId="0" applyFont="1" applyFill="1" applyAlignment="1"/>
    <xf numFmtId="0" fontId="5" fillId="0" borderId="10" xfId="0" applyFont="1" applyBorder="1"/>
    <xf numFmtId="0" fontId="4" fillId="2" borderId="7" xfId="0" applyFont="1" applyFill="1" applyBorder="1"/>
    <xf numFmtId="49" fontId="6" fillId="2" borderId="7" xfId="0" applyNumberFormat="1" applyFont="1" applyFill="1" applyBorder="1"/>
    <xf numFmtId="0" fontId="6" fillId="2" borderId="7" xfId="0" applyFont="1" applyFill="1" applyBorder="1"/>
    <xf numFmtId="4" fontId="4" fillId="0" borderId="7" xfId="0" applyNumberFormat="1" applyFont="1" applyFill="1" applyBorder="1"/>
    <xf numFmtId="0" fontId="7" fillId="0" borderId="0" xfId="0" applyFont="1"/>
    <xf numFmtId="49" fontId="7" fillId="0" borderId="0" xfId="0" applyNumberFormat="1" applyFont="1"/>
    <xf numFmtId="49" fontId="8" fillId="0" borderId="0" xfId="0" applyNumberFormat="1" applyFont="1"/>
    <xf numFmtId="0" fontId="7" fillId="0" borderId="0" xfId="0" applyFont="1" applyFill="1"/>
    <xf numFmtId="0" fontId="7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49" fontId="9" fillId="0" borderId="0" xfId="0" applyNumberFormat="1" applyFont="1" applyAlignment="1"/>
    <xf numFmtId="49" fontId="9" fillId="0" borderId="0" xfId="0" applyNumberFormat="1" applyFont="1"/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center" vertical="center"/>
    </xf>
    <xf numFmtId="16" fontId="14" fillId="0" borderId="7" xfId="0" applyNumberFormat="1" applyFont="1" applyBorder="1"/>
    <xf numFmtId="49" fontId="14" fillId="0" borderId="7" xfId="0" applyNumberFormat="1" applyFont="1" applyBorder="1" applyAlignment="1">
      <alignment wrapText="1"/>
    </xf>
    <xf numFmtId="49" fontId="15" fillId="0" borderId="7" xfId="0" applyNumberFormat="1" applyFont="1" applyBorder="1" applyAlignment="1">
      <alignment wrapText="1"/>
    </xf>
    <xf numFmtId="43" fontId="16" fillId="0" borderId="7" xfId="1" applyFont="1" applyBorder="1"/>
    <xf numFmtId="16" fontId="12" fillId="5" borderId="7" xfId="0" applyNumberFormat="1" applyFont="1" applyFill="1" applyBorder="1"/>
    <xf numFmtId="49" fontId="12" fillId="5" borderId="7" xfId="0" applyNumberFormat="1" applyFont="1" applyFill="1" applyBorder="1" applyAlignment="1">
      <alignment wrapText="1"/>
    </xf>
    <xf numFmtId="49" fontId="5" fillId="5" borderId="7" xfId="0" applyNumberFormat="1" applyFont="1" applyFill="1" applyBorder="1" applyAlignment="1">
      <alignment wrapText="1"/>
    </xf>
    <xf numFmtId="43" fontId="2" fillId="5" borderId="7" xfId="1" applyFont="1" applyFill="1" applyBorder="1"/>
    <xf numFmtId="43" fontId="2" fillId="0" borderId="7" xfId="1" applyFont="1" applyBorder="1"/>
    <xf numFmtId="16" fontId="12" fillId="0" borderId="7" xfId="0" applyNumberFormat="1" applyFont="1" applyBorder="1"/>
    <xf numFmtId="49" fontId="12" fillId="0" borderId="7" xfId="0" applyNumberFormat="1" applyFont="1" applyBorder="1" applyAlignment="1">
      <alignment wrapText="1"/>
    </xf>
    <xf numFmtId="14" fontId="17" fillId="2" borderId="7" xfId="0" applyNumberFormat="1" applyFont="1" applyFill="1" applyBorder="1"/>
    <xf numFmtId="49" fontId="17" fillId="2" borderId="7" xfId="0" applyNumberFormat="1" applyFont="1" applyFill="1" applyBorder="1" applyAlignment="1">
      <alignment wrapText="1"/>
    </xf>
    <xf numFmtId="49" fontId="2" fillId="2" borderId="7" xfId="0" applyNumberFormat="1" applyFont="1" applyFill="1" applyBorder="1" applyAlignment="1">
      <alignment wrapText="1"/>
    </xf>
    <xf numFmtId="4" fontId="4" fillId="2" borderId="7" xfId="0" applyNumberFormat="1" applyFont="1" applyFill="1" applyBorder="1"/>
    <xf numFmtId="49" fontId="17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7" fillId="2" borderId="8" xfId="0" applyFont="1" applyFill="1" applyBorder="1"/>
    <xf numFmtId="49" fontId="11" fillId="2" borderId="9" xfId="0" applyNumberFormat="1" applyFont="1" applyFill="1" applyBorder="1"/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/>
    </xf>
    <xf numFmtId="0" fontId="17" fillId="0" borderId="10" xfId="0" applyFont="1" applyBorder="1"/>
    <xf numFmtId="49" fontId="11" fillId="0" borderId="0" xfId="0" applyNumberFormat="1" applyFont="1"/>
    <xf numFmtId="4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0" fontId="11" fillId="0" borderId="0" xfId="0" applyFont="1" applyFill="1" applyBorder="1"/>
    <xf numFmtId="49" fontId="11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49" fontId="12" fillId="3" borderId="7" xfId="0" applyNumberFormat="1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37" workbookViewId="0">
      <selection activeCell="C40" sqref="C40"/>
    </sheetView>
  </sheetViews>
  <sheetFormatPr baseColWidth="10" defaultRowHeight="15" x14ac:dyDescent="0.25"/>
  <cols>
    <col min="1" max="1" width="14.140625" customWidth="1"/>
    <col min="2" max="2" width="17.140625" customWidth="1"/>
    <col min="3" max="3" width="15.85546875" customWidth="1"/>
    <col min="5" max="5" width="17.28515625" customWidth="1"/>
    <col min="6" max="6" width="16.28515625" customWidth="1"/>
    <col min="7" max="7" width="17.42578125" customWidth="1"/>
  </cols>
  <sheetData>
    <row r="1" spans="1:7" ht="15.75" x14ac:dyDescent="0.3">
      <c r="A1" s="2" t="s">
        <v>18</v>
      </c>
      <c r="B1" s="59"/>
      <c r="C1" s="59"/>
      <c r="D1" s="59"/>
      <c r="E1" s="59"/>
      <c r="F1" s="59"/>
      <c r="G1" s="59"/>
    </row>
    <row r="2" spans="1:7" ht="15.75" x14ac:dyDescent="0.3">
      <c r="A2" s="2" t="s">
        <v>19</v>
      </c>
      <c r="B2" s="59"/>
      <c r="C2" s="59"/>
      <c r="D2" s="59"/>
      <c r="E2" s="59"/>
      <c r="F2" s="59"/>
      <c r="G2" s="59"/>
    </row>
    <row r="3" spans="1:7" x14ac:dyDescent="0.25">
      <c r="A3" s="60" t="s">
        <v>1</v>
      </c>
      <c r="B3" s="59"/>
      <c r="C3" s="59"/>
      <c r="D3" s="59"/>
      <c r="E3" s="59"/>
      <c r="F3" s="59"/>
      <c r="G3" s="59"/>
    </row>
    <row r="4" spans="1:7" ht="15.75" thickBot="1" x14ac:dyDescent="0.3">
      <c r="A4" s="61"/>
      <c r="B4" s="61"/>
      <c r="C4" s="61"/>
      <c r="D4" s="61"/>
      <c r="E4" s="62"/>
      <c r="F4" s="63"/>
      <c r="G4" s="61"/>
    </row>
    <row r="5" spans="1:7" ht="25.5" x14ac:dyDescent="0.25">
      <c r="A5" s="64" t="s">
        <v>2</v>
      </c>
      <c r="B5" s="65" t="s">
        <v>3</v>
      </c>
      <c r="C5" s="66" t="s">
        <v>4</v>
      </c>
      <c r="D5" s="66" t="s">
        <v>5</v>
      </c>
      <c r="E5" s="66" t="s">
        <v>20</v>
      </c>
      <c r="F5" s="67" t="s">
        <v>7</v>
      </c>
      <c r="G5" s="68" t="s">
        <v>8</v>
      </c>
    </row>
    <row r="6" spans="1:7" ht="25.5" x14ac:dyDescent="0.3">
      <c r="A6" s="69">
        <v>43374</v>
      </c>
      <c r="B6" s="70" t="s">
        <v>21</v>
      </c>
      <c r="C6" s="15" t="s">
        <v>9</v>
      </c>
      <c r="D6" s="15"/>
      <c r="E6" s="71" t="s">
        <v>22</v>
      </c>
      <c r="F6" s="71" t="s">
        <v>23</v>
      </c>
      <c r="G6" s="72"/>
    </row>
    <row r="7" spans="1:7" ht="25.5" x14ac:dyDescent="0.3">
      <c r="A7" s="69">
        <v>43374</v>
      </c>
      <c r="B7" s="70" t="s">
        <v>24</v>
      </c>
      <c r="C7" s="15" t="s">
        <v>9</v>
      </c>
      <c r="D7" s="15"/>
      <c r="E7" s="71" t="s">
        <v>25</v>
      </c>
      <c r="F7" s="71" t="s">
        <v>23</v>
      </c>
      <c r="G7" s="72"/>
    </row>
    <row r="8" spans="1:7" ht="37.5" x14ac:dyDescent="0.3">
      <c r="A8" s="73">
        <v>43374</v>
      </c>
      <c r="B8" s="74" t="s">
        <v>26</v>
      </c>
      <c r="C8" s="75" t="s">
        <v>9</v>
      </c>
      <c r="D8" s="75"/>
      <c r="E8" s="75" t="s">
        <v>27</v>
      </c>
      <c r="F8" s="75" t="s">
        <v>28</v>
      </c>
      <c r="G8" s="76">
        <v>5064.4399999999996</v>
      </c>
    </row>
    <row r="9" spans="1:7" ht="85.5" x14ac:dyDescent="0.3">
      <c r="A9" s="73">
        <v>43378</v>
      </c>
      <c r="B9" s="74" t="s">
        <v>29</v>
      </c>
      <c r="C9" s="75" t="s">
        <v>9</v>
      </c>
      <c r="D9" s="75"/>
      <c r="E9" s="75" t="s">
        <v>30</v>
      </c>
      <c r="F9" s="75" t="s">
        <v>31</v>
      </c>
      <c r="G9" s="76">
        <v>21298</v>
      </c>
    </row>
    <row r="10" spans="1:7" ht="49.5" x14ac:dyDescent="0.3">
      <c r="A10" s="73">
        <v>43378</v>
      </c>
      <c r="B10" s="74" t="s">
        <v>32</v>
      </c>
      <c r="C10" s="75" t="s">
        <v>9</v>
      </c>
      <c r="D10" s="75"/>
      <c r="E10" s="75" t="s">
        <v>33</v>
      </c>
      <c r="F10" s="75" t="s">
        <v>34</v>
      </c>
      <c r="G10" s="76">
        <v>12520</v>
      </c>
    </row>
    <row r="11" spans="1:7" ht="49.5" x14ac:dyDescent="0.3">
      <c r="A11" s="73">
        <v>43385</v>
      </c>
      <c r="B11" s="74" t="s">
        <v>35</v>
      </c>
      <c r="C11" s="75" t="s">
        <v>9</v>
      </c>
      <c r="D11" s="75"/>
      <c r="E11" s="75" t="s">
        <v>36</v>
      </c>
      <c r="F11" s="75" t="s">
        <v>37</v>
      </c>
      <c r="G11" s="76">
        <v>3114.6</v>
      </c>
    </row>
    <row r="12" spans="1:7" ht="109.5" x14ac:dyDescent="0.3">
      <c r="A12" s="73">
        <v>43385</v>
      </c>
      <c r="B12" s="74" t="s">
        <v>38</v>
      </c>
      <c r="C12" s="75" t="s">
        <v>9</v>
      </c>
      <c r="D12" s="75"/>
      <c r="E12" s="75" t="s">
        <v>39</v>
      </c>
      <c r="F12" s="75" t="s">
        <v>40</v>
      </c>
      <c r="G12" s="76">
        <v>24498</v>
      </c>
    </row>
    <row r="13" spans="1:7" ht="121.5" x14ac:dyDescent="0.3">
      <c r="A13" s="73">
        <v>43385</v>
      </c>
      <c r="B13" s="74" t="s">
        <v>41</v>
      </c>
      <c r="C13" s="75" t="s">
        <v>9</v>
      </c>
      <c r="D13" s="75"/>
      <c r="E13" s="75" t="s">
        <v>42</v>
      </c>
      <c r="F13" s="75" t="s">
        <v>43</v>
      </c>
      <c r="G13" s="76">
        <v>18880</v>
      </c>
    </row>
    <row r="14" spans="1:7" ht="15.75" x14ac:dyDescent="0.3">
      <c r="A14" s="69">
        <v>43388</v>
      </c>
      <c r="B14" s="70" t="s">
        <v>44</v>
      </c>
      <c r="C14" s="15"/>
      <c r="D14" s="15"/>
      <c r="E14" s="71" t="s">
        <v>25</v>
      </c>
      <c r="F14" s="71" t="s">
        <v>23</v>
      </c>
      <c r="G14" s="77"/>
    </row>
    <row r="15" spans="1:7" ht="109.5" x14ac:dyDescent="0.3">
      <c r="A15" s="73">
        <v>43388</v>
      </c>
      <c r="B15" s="74" t="s">
        <v>45</v>
      </c>
      <c r="C15" s="75" t="s">
        <v>9</v>
      </c>
      <c r="D15" s="75"/>
      <c r="E15" s="75" t="s">
        <v>46</v>
      </c>
      <c r="F15" s="75" t="s">
        <v>47</v>
      </c>
      <c r="G15" s="76">
        <v>4100</v>
      </c>
    </row>
    <row r="16" spans="1:7" ht="85.5" x14ac:dyDescent="0.3">
      <c r="A16" s="73">
        <v>43388</v>
      </c>
      <c r="B16" s="74" t="s">
        <v>48</v>
      </c>
      <c r="C16" s="75" t="s">
        <v>9</v>
      </c>
      <c r="D16" s="74"/>
      <c r="E16" s="75" t="s">
        <v>49</v>
      </c>
      <c r="F16" s="75" t="s">
        <v>50</v>
      </c>
      <c r="G16" s="76">
        <v>60694</v>
      </c>
    </row>
    <row r="17" spans="1:7" ht="109.5" x14ac:dyDescent="0.3">
      <c r="A17" s="73">
        <v>43388</v>
      </c>
      <c r="B17" s="74" t="s">
        <v>51</v>
      </c>
      <c r="C17" s="75" t="s">
        <v>9</v>
      </c>
      <c r="D17" s="74"/>
      <c r="E17" s="75" t="s">
        <v>49</v>
      </c>
      <c r="F17" s="75" t="s">
        <v>52</v>
      </c>
      <c r="G17" s="76">
        <v>65948</v>
      </c>
    </row>
    <row r="18" spans="1:7" ht="97.5" x14ac:dyDescent="0.3">
      <c r="A18" s="73">
        <v>43388</v>
      </c>
      <c r="B18" s="74" t="s">
        <v>53</v>
      </c>
      <c r="C18" s="75" t="s">
        <v>9</v>
      </c>
      <c r="D18" s="74"/>
      <c r="E18" s="75" t="s">
        <v>54</v>
      </c>
      <c r="F18" s="75" t="s">
        <v>55</v>
      </c>
      <c r="G18" s="76">
        <v>44147</v>
      </c>
    </row>
    <row r="19" spans="1:7" ht="97.5" x14ac:dyDescent="0.3">
      <c r="A19" s="73">
        <v>43388</v>
      </c>
      <c r="B19" s="74" t="s">
        <v>53</v>
      </c>
      <c r="C19" s="75" t="s">
        <v>9</v>
      </c>
      <c r="D19" s="74"/>
      <c r="E19" s="75" t="s">
        <v>56</v>
      </c>
      <c r="F19" s="75" t="s">
        <v>55</v>
      </c>
      <c r="G19" s="76">
        <v>54656</v>
      </c>
    </row>
    <row r="20" spans="1:7" ht="97.5" x14ac:dyDescent="0.3">
      <c r="A20" s="73">
        <v>43388</v>
      </c>
      <c r="B20" s="74" t="s">
        <v>53</v>
      </c>
      <c r="C20" s="75" t="s">
        <v>9</v>
      </c>
      <c r="D20" s="74"/>
      <c r="E20" s="75" t="s">
        <v>57</v>
      </c>
      <c r="F20" s="75" t="s">
        <v>55</v>
      </c>
      <c r="G20" s="76">
        <v>48354</v>
      </c>
    </row>
    <row r="21" spans="1:7" ht="97.5" x14ac:dyDescent="0.3">
      <c r="A21" s="73">
        <v>43388</v>
      </c>
      <c r="B21" s="74" t="s">
        <v>53</v>
      </c>
      <c r="C21" s="75" t="s">
        <v>9</v>
      </c>
      <c r="D21" s="74"/>
      <c r="E21" s="75" t="s">
        <v>58</v>
      </c>
      <c r="F21" s="75" t="s">
        <v>55</v>
      </c>
      <c r="G21" s="76">
        <v>28378</v>
      </c>
    </row>
    <row r="22" spans="1:7" ht="97.5" x14ac:dyDescent="0.3">
      <c r="A22" s="73">
        <v>43388</v>
      </c>
      <c r="B22" s="74" t="s">
        <v>53</v>
      </c>
      <c r="C22" s="75" t="s">
        <v>9</v>
      </c>
      <c r="D22" s="74"/>
      <c r="E22" s="75" t="s">
        <v>59</v>
      </c>
      <c r="F22" s="75" t="s">
        <v>55</v>
      </c>
      <c r="G22" s="76">
        <v>44404</v>
      </c>
    </row>
    <row r="23" spans="1:7" ht="97.5" x14ac:dyDescent="0.3">
      <c r="A23" s="73">
        <v>43388</v>
      </c>
      <c r="B23" s="74" t="s">
        <v>53</v>
      </c>
      <c r="C23" s="75" t="s">
        <v>9</v>
      </c>
      <c r="D23" s="74"/>
      <c r="E23" s="75" t="s">
        <v>60</v>
      </c>
      <c r="F23" s="75" t="s">
        <v>55</v>
      </c>
      <c r="G23" s="76">
        <v>27865</v>
      </c>
    </row>
    <row r="24" spans="1:7" ht="97.5" x14ac:dyDescent="0.3">
      <c r="A24" s="73">
        <v>43388</v>
      </c>
      <c r="B24" s="74" t="s">
        <v>53</v>
      </c>
      <c r="C24" s="75" t="s">
        <v>9</v>
      </c>
      <c r="D24" s="74"/>
      <c r="E24" s="75" t="s">
        <v>61</v>
      </c>
      <c r="F24" s="75" t="s">
        <v>55</v>
      </c>
      <c r="G24" s="76">
        <v>10040</v>
      </c>
    </row>
    <row r="25" spans="1:7" ht="97.5" x14ac:dyDescent="0.3">
      <c r="A25" s="73">
        <v>43388</v>
      </c>
      <c r="B25" s="74" t="s">
        <v>53</v>
      </c>
      <c r="C25" s="75" t="s">
        <v>9</v>
      </c>
      <c r="D25" s="74"/>
      <c r="E25" s="75" t="s">
        <v>62</v>
      </c>
      <c r="F25" s="75" t="s">
        <v>55</v>
      </c>
      <c r="G25" s="76">
        <v>25784</v>
      </c>
    </row>
    <row r="26" spans="1:7" ht="97.5" x14ac:dyDescent="0.3">
      <c r="A26" s="73">
        <v>43388</v>
      </c>
      <c r="B26" s="74" t="s">
        <v>53</v>
      </c>
      <c r="C26" s="75" t="s">
        <v>9</v>
      </c>
      <c r="D26" s="74"/>
      <c r="E26" s="75" t="s">
        <v>63</v>
      </c>
      <c r="F26" s="75" t="s">
        <v>55</v>
      </c>
      <c r="G26" s="76">
        <v>38759</v>
      </c>
    </row>
    <row r="27" spans="1:7" ht="145.5" x14ac:dyDescent="0.3">
      <c r="A27" s="73">
        <v>43390</v>
      </c>
      <c r="B27" s="74" t="s">
        <v>64</v>
      </c>
      <c r="C27" s="75" t="s">
        <v>9</v>
      </c>
      <c r="D27" s="74"/>
      <c r="E27" s="75" t="s">
        <v>65</v>
      </c>
      <c r="F27" s="75" t="s">
        <v>66</v>
      </c>
      <c r="G27" s="76">
        <v>4187</v>
      </c>
    </row>
    <row r="28" spans="1:7" ht="109.5" x14ac:dyDescent="0.3">
      <c r="A28" s="73">
        <v>43390</v>
      </c>
      <c r="B28" s="74" t="s">
        <v>67</v>
      </c>
      <c r="C28" s="75" t="s">
        <v>9</v>
      </c>
      <c r="D28" s="74" t="s">
        <v>68</v>
      </c>
      <c r="E28" s="75" t="s">
        <v>69</v>
      </c>
      <c r="F28" s="75" t="s">
        <v>70</v>
      </c>
      <c r="G28" s="76">
        <v>2870.02</v>
      </c>
    </row>
    <row r="29" spans="1:7" ht="15.75" x14ac:dyDescent="0.3">
      <c r="A29" s="69">
        <v>43390</v>
      </c>
      <c r="B29" s="70" t="s">
        <v>71</v>
      </c>
      <c r="C29" s="70"/>
      <c r="D29" s="70"/>
      <c r="E29" s="71" t="s">
        <v>25</v>
      </c>
      <c r="F29" s="71" t="s">
        <v>23</v>
      </c>
      <c r="G29" s="77"/>
    </row>
    <row r="30" spans="1:7" ht="169.5" x14ac:dyDescent="0.3">
      <c r="A30" s="73">
        <v>43390</v>
      </c>
      <c r="B30" s="74" t="s">
        <v>72</v>
      </c>
      <c r="C30" s="74" t="s">
        <v>9</v>
      </c>
      <c r="D30" s="74" t="s">
        <v>73</v>
      </c>
      <c r="E30" s="75" t="s">
        <v>74</v>
      </c>
      <c r="F30" s="75" t="s">
        <v>75</v>
      </c>
      <c r="G30" s="76">
        <v>3000</v>
      </c>
    </row>
    <row r="31" spans="1:7" ht="37.5" x14ac:dyDescent="0.3">
      <c r="A31" s="73">
        <v>43390</v>
      </c>
      <c r="B31" s="74" t="s">
        <v>76</v>
      </c>
      <c r="C31" s="74" t="s">
        <v>9</v>
      </c>
      <c r="D31" s="74"/>
      <c r="E31" s="75" t="s">
        <v>49</v>
      </c>
      <c r="F31" s="75" t="s">
        <v>77</v>
      </c>
      <c r="G31" s="76">
        <v>5000</v>
      </c>
    </row>
    <row r="32" spans="1:7" ht="37.5" x14ac:dyDescent="0.3">
      <c r="A32" s="73">
        <v>43390</v>
      </c>
      <c r="B32" s="74" t="s">
        <v>78</v>
      </c>
      <c r="C32" s="74" t="s">
        <v>9</v>
      </c>
      <c r="D32" s="74"/>
      <c r="E32" s="75" t="s">
        <v>49</v>
      </c>
      <c r="F32" s="75" t="s">
        <v>77</v>
      </c>
      <c r="G32" s="76">
        <v>4859</v>
      </c>
    </row>
    <row r="33" spans="1:7" ht="15.75" x14ac:dyDescent="0.3">
      <c r="A33" s="69">
        <v>43390</v>
      </c>
      <c r="B33" s="70" t="s">
        <v>79</v>
      </c>
      <c r="C33" s="70"/>
      <c r="D33" s="70"/>
      <c r="E33" s="71" t="s">
        <v>25</v>
      </c>
      <c r="F33" s="71" t="s">
        <v>23</v>
      </c>
      <c r="G33" s="77"/>
    </row>
    <row r="34" spans="1:7" ht="73.5" x14ac:dyDescent="0.3">
      <c r="A34" s="73">
        <v>43390</v>
      </c>
      <c r="B34" s="74" t="s">
        <v>80</v>
      </c>
      <c r="C34" s="74" t="s">
        <v>9</v>
      </c>
      <c r="D34" s="74" t="s">
        <v>81</v>
      </c>
      <c r="E34" s="75" t="s">
        <v>82</v>
      </c>
      <c r="F34" s="75" t="s">
        <v>83</v>
      </c>
      <c r="G34" s="76">
        <v>34850</v>
      </c>
    </row>
    <row r="35" spans="1:7" ht="121.5" x14ac:dyDescent="0.3">
      <c r="A35" s="73">
        <v>43390</v>
      </c>
      <c r="B35" s="74" t="s">
        <v>84</v>
      </c>
      <c r="C35" s="74" t="s">
        <v>9</v>
      </c>
      <c r="D35" s="74" t="s">
        <v>85</v>
      </c>
      <c r="E35" s="75" t="s">
        <v>86</v>
      </c>
      <c r="F35" s="75" t="s">
        <v>87</v>
      </c>
      <c r="G35" s="76">
        <v>172456.58</v>
      </c>
    </row>
    <row r="36" spans="1:7" ht="109.5" x14ac:dyDescent="0.3">
      <c r="A36" s="73">
        <v>43390</v>
      </c>
      <c r="B36" s="74" t="s">
        <v>88</v>
      </c>
      <c r="C36" s="74" t="s">
        <v>9</v>
      </c>
      <c r="D36" s="74"/>
      <c r="E36" s="75" t="s">
        <v>89</v>
      </c>
      <c r="F36" s="75" t="s">
        <v>90</v>
      </c>
      <c r="G36" s="76">
        <v>17823.419999999998</v>
      </c>
    </row>
    <row r="37" spans="1:7" ht="49.5" x14ac:dyDescent="0.3">
      <c r="A37" s="73">
        <v>43390</v>
      </c>
      <c r="B37" s="74" t="s">
        <v>91</v>
      </c>
      <c r="C37" s="74" t="s">
        <v>9</v>
      </c>
      <c r="D37" s="74" t="s">
        <v>92</v>
      </c>
      <c r="E37" s="75" t="s">
        <v>93</v>
      </c>
      <c r="F37" s="75" t="s">
        <v>94</v>
      </c>
      <c r="G37" s="76">
        <v>4640</v>
      </c>
    </row>
    <row r="38" spans="1:7" ht="49.5" x14ac:dyDescent="0.3">
      <c r="A38" s="73">
        <v>43390</v>
      </c>
      <c r="B38" s="74" t="s">
        <v>95</v>
      </c>
      <c r="C38" s="74" t="s">
        <v>9</v>
      </c>
      <c r="D38" s="74" t="s">
        <v>96</v>
      </c>
      <c r="E38" s="75" t="s">
        <v>93</v>
      </c>
      <c r="F38" s="75" t="s">
        <v>94</v>
      </c>
      <c r="G38" s="76">
        <v>3880</v>
      </c>
    </row>
    <row r="39" spans="1:7" ht="49.5" x14ac:dyDescent="0.3">
      <c r="A39" s="73">
        <v>43390</v>
      </c>
      <c r="B39" s="74" t="s">
        <v>97</v>
      </c>
      <c r="C39" s="74" t="s">
        <v>9</v>
      </c>
      <c r="D39" s="74" t="s">
        <v>98</v>
      </c>
      <c r="E39" s="75" t="s">
        <v>99</v>
      </c>
      <c r="F39" s="75" t="s">
        <v>100</v>
      </c>
      <c r="G39" s="76">
        <v>7107.09</v>
      </c>
    </row>
    <row r="40" spans="1:7" ht="61.5" x14ac:dyDescent="0.3">
      <c r="A40" s="73">
        <v>43390</v>
      </c>
      <c r="B40" s="74" t="s">
        <v>101</v>
      </c>
      <c r="C40" s="74" t="s">
        <v>9</v>
      </c>
      <c r="D40" s="74"/>
      <c r="E40" s="75" t="s">
        <v>102</v>
      </c>
      <c r="F40" s="75" t="s">
        <v>103</v>
      </c>
      <c r="G40" s="76">
        <v>372410</v>
      </c>
    </row>
    <row r="41" spans="1:7" ht="61.5" x14ac:dyDescent="0.3">
      <c r="A41" s="73">
        <v>43390</v>
      </c>
      <c r="B41" s="74" t="s">
        <v>104</v>
      </c>
      <c r="C41" s="74" t="s">
        <v>9</v>
      </c>
      <c r="D41" s="74"/>
      <c r="E41" s="75" t="s">
        <v>102</v>
      </c>
      <c r="F41" s="75" t="s">
        <v>103</v>
      </c>
      <c r="G41" s="76">
        <v>40286</v>
      </c>
    </row>
    <row r="42" spans="1:7" ht="109.5" x14ac:dyDescent="0.3">
      <c r="A42" s="73">
        <v>43391</v>
      </c>
      <c r="B42" s="74" t="s">
        <v>105</v>
      </c>
      <c r="C42" s="74" t="s">
        <v>9</v>
      </c>
      <c r="D42" s="74" t="s">
        <v>106</v>
      </c>
      <c r="E42" s="75" t="s">
        <v>107</v>
      </c>
      <c r="F42" s="75" t="s">
        <v>108</v>
      </c>
      <c r="G42" s="76">
        <v>25198.6</v>
      </c>
    </row>
    <row r="43" spans="1:7" ht="97.5" x14ac:dyDescent="0.3">
      <c r="A43" s="73">
        <v>43391</v>
      </c>
      <c r="B43" s="74" t="s">
        <v>109</v>
      </c>
      <c r="C43" s="74" t="s">
        <v>9</v>
      </c>
      <c r="D43" s="74" t="s">
        <v>110</v>
      </c>
      <c r="E43" s="75" t="s">
        <v>111</v>
      </c>
      <c r="F43" s="75" t="s">
        <v>112</v>
      </c>
      <c r="G43" s="76">
        <v>25198.6</v>
      </c>
    </row>
    <row r="44" spans="1:7" ht="97.5" x14ac:dyDescent="0.3">
      <c r="A44" s="73">
        <v>43391</v>
      </c>
      <c r="B44" s="74" t="s">
        <v>113</v>
      </c>
      <c r="C44" s="74" t="s">
        <v>9</v>
      </c>
      <c r="D44" s="74" t="s">
        <v>114</v>
      </c>
      <c r="E44" s="75" t="s">
        <v>115</v>
      </c>
      <c r="F44" s="75" t="s">
        <v>116</v>
      </c>
      <c r="G44" s="76">
        <v>25198.6</v>
      </c>
    </row>
    <row r="45" spans="1:7" ht="145.5" x14ac:dyDescent="0.3">
      <c r="A45" s="73">
        <v>43392</v>
      </c>
      <c r="B45" s="74" t="s">
        <v>117</v>
      </c>
      <c r="C45" s="74" t="s">
        <v>9</v>
      </c>
      <c r="D45" s="74"/>
      <c r="E45" s="75" t="s">
        <v>39</v>
      </c>
      <c r="F45" s="75" t="s">
        <v>118</v>
      </c>
      <c r="G45" s="76">
        <v>23998</v>
      </c>
    </row>
    <row r="46" spans="1:7" ht="121.5" x14ac:dyDescent="0.3">
      <c r="A46" s="73">
        <v>43392</v>
      </c>
      <c r="B46" s="74" t="s">
        <v>119</v>
      </c>
      <c r="C46" s="74" t="s">
        <v>9</v>
      </c>
      <c r="D46" s="74"/>
      <c r="E46" s="75" t="s">
        <v>42</v>
      </c>
      <c r="F46" s="75" t="s">
        <v>120</v>
      </c>
      <c r="G46" s="76">
        <v>12140</v>
      </c>
    </row>
    <row r="47" spans="1:7" ht="133.5" x14ac:dyDescent="0.3">
      <c r="A47" s="73">
        <v>43395</v>
      </c>
      <c r="B47" s="74" t="s">
        <v>121</v>
      </c>
      <c r="C47" s="74" t="s">
        <v>9</v>
      </c>
      <c r="D47" s="74" t="s">
        <v>122</v>
      </c>
      <c r="E47" s="75" t="s">
        <v>123</v>
      </c>
      <c r="F47" s="75" t="s">
        <v>124</v>
      </c>
      <c r="G47" s="76">
        <v>8120</v>
      </c>
    </row>
    <row r="48" spans="1:7" ht="109.5" x14ac:dyDescent="0.3">
      <c r="A48" s="73">
        <v>43396</v>
      </c>
      <c r="B48" s="74" t="s">
        <v>125</v>
      </c>
      <c r="C48" s="74" t="s">
        <v>9</v>
      </c>
      <c r="D48" s="74" t="s">
        <v>126</v>
      </c>
      <c r="E48" s="75" t="s">
        <v>65</v>
      </c>
      <c r="F48" s="75" t="s">
        <v>127</v>
      </c>
      <c r="G48" s="76">
        <v>38239.040000000001</v>
      </c>
    </row>
    <row r="49" spans="1:7" ht="37.5" x14ac:dyDescent="0.3">
      <c r="A49" s="73">
        <v>43396</v>
      </c>
      <c r="B49" s="74" t="s">
        <v>128</v>
      </c>
      <c r="C49" s="74" t="s">
        <v>9</v>
      </c>
      <c r="D49" s="74" t="s">
        <v>129</v>
      </c>
      <c r="E49" s="75" t="s">
        <v>130</v>
      </c>
      <c r="F49" s="75" t="s">
        <v>131</v>
      </c>
      <c r="G49" s="76">
        <v>6639.84</v>
      </c>
    </row>
    <row r="50" spans="1:7" ht="133.5" x14ac:dyDescent="0.3">
      <c r="A50" s="73">
        <v>43399</v>
      </c>
      <c r="B50" s="74" t="s">
        <v>132</v>
      </c>
      <c r="C50" s="74" t="s">
        <v>9</v>
      </c>
      <c r="D50" s="74"/>
      <c r="E50" s="75" t="s">
        <v>39</v>
      </c>
      <c r="F50" s="75" t="s">
        <v>133</v>
      </c>
      <c r="G50" s="76">
        <v>24098</v>
      </c>
    </row>
    <row r="51" spans="1:7" ht="133.5" x14ac:dyDescent="0.3">
      <c r="A51" s="73">
        <v>43399</v>
      </c>
      <c r="B51" s="74" t="s">
        <v>134</v>
      </c>
      <c r="C51" s="74" t="s">
        <v>9</v>
      </c>
      <c r="D51" s="74"/>
      <c r="E51" s="75" t="s">
        <v>42</v>
      </c>
      <c r="F51" s="75" t="s">
        <v>135</v>
      </c>
      <c r="G51" s="76">
        <v>47808.22</v>
      </c>
    </row>
    <row r="52" spans="1:7" ht="109.5" x14ac:dyDescent="0.3">
      <c r="A52" s="73">
        <v>43402</v>
      </c>
      <c r="B52" s="74" t="s">
        <v>136</v>
      </c>
      <c r="C52" s="74" t="s">
        <v>9</v>
      </c>
      <c r="D52" s="74" t="s">
        <v>137</v>
      </c>
      <c r="E52" s="75" t="s">
        <v>138</v>
      </c>
      <c r="F52" s="75" t="s">
        <v>139</v>
      </c>
      <c r="G52" s="76">
        <v>7656</v>
      </c>
    </row>
    <row r="53" spans="1:7" ht="37.5" x14ac:dyDescent="0.3">
      <c r="A53" s="73">
        <v>43402</v>
      </c>
      <c r="B53" s="74" t="s">
        <v>140</v>
      </c>
      <c r="C53" s="74" t="s">
        <v>9</v>
      </c>
      <c r="D53" s="74" t="s">
        <v>141</v>
      </c>
      <c r="E53" s="75" t="s">
        <v>142</v>
      </c>
      <c r="F53" s="75" t="s">
        <v>143</v>
      </c>
      <c r="G53" s="76">
        <v>23000</v>
      </c>
    </row>
    <row r="54" spans="1:7" ht="61.5" x14ac:dyDescent="0.3">
      <c r="A54" s="73">
        <v>43402</v>
      </c>
      <c r="B54" s="74" t="s">
        <v>144</v>
      </c>
      <c r="C54" s="74" t="s">
        <v>9</v>
      </c>
      <c r="D54" s="74" t="s">
        <v>145</v>
      </c>
      <c r="E54" s="75" t="s">
        <v>146</v>
      </c>
      <c r="F54" s="75" t="s">
        <v>147</v>
      </c>
      <c r="G54" s="76">
        <v>687.5</v>
      </c>
    </row>
    <row r="55" spans="1:7" ht="73.5" x14ac:dyDescent="0.3">
      <c r="A55" s="73">
        <v>43402</v>
      </c>
      <c r="B55" s="74" t="s">
        <v>148</v>
      </c>
      <c r="C55" s="74" t="s">
        <v>9</v>
      </c>
      <c r="D55" s="74"/>
      <c r="E55" s="75" t="s">
        <v>149</v>
      </c>
      <c r="F55" s="75" t="s">
        <v>150</v>
      </c>
      <c r="G55" s="76">
        <v>6799.02</v>
      </c>
    </row>
    <row r="56" spans="1:7" ht="37.5" x14ac:dyDescent="0.3">
      <c r="A56" s="73">
        <v>43402</v>
      </c>
      <c r="B56" s="74" t="s">
        <v>151</v>
      </c>
      <c r="C56" s="74" t="s">
        <v>9</v>
      </c>
      <c r="D56" s="74" t="s">
        <v>152</v>
      </c>
      <c r="E56" s="75" t="s">
        <v>153</v>
      </c>
      <c r="F56" s="75" t="s">
        <v>154</v>
      </c>
      <c r="G56" s="76">
        <v>5365</v>
      </c>
    </row>
    <row r="57" spans="1:7" ht="61.5" x14ac:dyDescent="0.3">
      <c r="A57" s="73">
        <v>43402</v>
      </c>
      <c r="B57" s="74" t="s">
        <v>155</v>
      </c>
      <c r="C57" s="74" t="s">
        <v>9</v>
      </c>
      <c r="D57" s="74" t="s">
        <v>156</v>
      </c>
      <c r="E57" s="75" t="s">
        <v>157</v>
      </c>
      <c r="F57" s="75" t="s">
        <v>158</v>
      </c>
      <c r="G57" s="76">
        <v>5343.99</v>
      </c>
    </row>
    <row r="58" spans="1:7" ht="49.5" x14ac:dyDescent="0.3">
      <c r="A58" s="73">
        <v>43402</v>
      </c>
      <c r="B58" s="74" t="s">
        <v>159</v>
      </c>
      <c r="C58" s="74" t="s">
        <v>9</v>
      </c>
      <c r="D58" s="74" t="s">
        <v>160</v>
      </c>
      <c r="E58" s="75" t="s">
        <v>157</v>
      </c>
      <c r="F58" s="75" t="s">
        <v>161</v>
      </c>
      <c r="G58" s="76">
        <v>2667</v>
      </c>
    </row>
    <row r="59" spans="1:7" ht="61.5" x14ac:dyDescent="0.3">
      <c r="A59" s="73">
        <v>43402</v>
      </c>
      <c r="B59" s="74" t="s">
        <v>162</v>
      </c>
      <c r="C59" s="74" t="s">
        <v>9</v>
      </c>
      <c r="D59" s="74" t="s">
        <v>163</v>
      </c>
      <c r="E59" s="75" t="s">
        <v>164</v>
      </c>
      <c r="F59" s="75" t="s">
        <v>165</v>
      </c>
      <c r="G59" s="76">
        <v>2900</v>
      </c>
    </row>
    <row r="60" spans="1:7" ht="49.5" x14ac:dyDescent="0.3">
      <c r="A60" s="73">
        <v>43402</v>
      </c>
      <c r="B60" s="74" t="s">
        <v>166</v>
      </c>
      <c r="C60" s="74" t="s">
        <v>9</v>
      </c>
      <c r="D60" s="74" t="s">
        <v>167</v>
      </c>
      <c r="E60" s="75" t="s">
        <v>168</v>
      </c>
      <c r="F60" s="75" t="s">
        <v>169</v>
      </c>
      <c r="G60" s="76">
        <v>21681.41</v>
      </c>
    </row>
    <row r="61" spans="1:7" ht="61.5" x14ac:dyDescent="0.3">
      <c r="A61" s="73">
        <v>43402</v>
      </c>
      <c r="B61" s="74" t="s">
        <v>170</v>
      </c>
      <c r="C61" s="74" t="s">
        <v>9</v>
      </c>
      <c r="D61" s="74"/>
      <c r="E61" s="75" t="s">
        <v>102</v>
      </c>
      <c r="F61" s="75" t="s">
        <v>103</v>
      </c>
      <c r="G61" s="76">
        <v>473</v>
      </c>
    </row>
    <row r="62" spans="1:7" ht="37.5" x14ac:dyDescent="0.3">
      <c r="A62" s="73">
        <v>43403</v>
      </c>
      <c r="B62" s="74" t="s">
        <v>171</v>
      </c>
      <c r="C62" s="74" t="s">
        <v>9</v>
      </c>
      <c r="D62" s="74" t="s">
        <v>172</v>
      </c>
      <c r="E62" s="75" t="s">
        <v>173</v>
      </c>
      <c r="F62" s="75" t="s">
        <v>174</v>
      </c>
      <c r="G62" s="76">
        <v>2958</v>
      </c>
    </row>
    <row r="63" spans="1:7" ht="49.5" x14ac:dyDescent="0.3">
      <c r="A63" s="73">
        <v>43403</v>
      </c>
      <c r="B63" s="74" t="s">
        <v>175</v>
      </c>
      <c r="C63" s="74" t="s">
        <v>9</v>
      </c>
      <c r="D63" s="74" t="s">
        <v>176</v>
      </c>
      <c r="E63" s="75" t="s">
        <v>177</v>
      </c>
      <c r="F63" s="75" t="s">
        <v>178</v>
      </c>
      <c r="G63" s="76">
        <v>2260.0300000000002</v>
      </c>
    </row>
    <row r="64" spans="1:7" ht="37.5" x14ac:dyDescent="0.3">
      <c r="A64" s="73">
        <v>43403</v>
      </c>
      <c r="B64" s="74" t="s">
        <v>179</v>
      </c>
      <c r="C64" s="74" t="s">
        <v>9</v>
      </c>
      <c r="D64" s="74"/>
      <c r="E64" s="75" t="s">
        <v>149</v>
      </c>
      <c r="F64" s="75" t="s">
        <v>180</v>
      </c>
      <c r="G64" s="76">
        <v>116080.5</v>
      </c>
    </row>
    <row r="65" spans="1:7" ht="49.5" x14ac:dyDescent="0.3">
      <c r="A65" s="73">
        <v>43403</v>
      </c>
      <c r="B65" s="74" t="s">
        <v>181</v>
      </c>
      <c r="C65" s="74" t="s">
        <v>9</v>
      </c>
      <c r="D65" s="74" t="s">
        <v>182</v>
      </c>
      <c r="E65" s="75" t="s">
        <v>183</v>
      </c>
      <c r="F65" s="75" t="s">
        <v>184</v>
      </c>
      <c r="G65" s="76">
        <v>9311.7900000000009</v>
      </c>
    </row>
    <row r="66" spans="1:7" ht="97.5" x14ac:dyDescent="0.3">
      <c r="A66" s="73">
        <v>43404</v>
      </c>
      <c r="B66" s="74" t="s">
        <v>53</v>
      </c>
      <c r="C66" s="74" t="s">
        <v>9</v>
      </c>
      <c r="D66" s="74"/>
      <c r="E66" s="75" t="s">
        <v>54</v>
      </c>
      <c r="F66" s="75" t="s">
        <v>185</v>
      </c>
      <c r="G66" s="76">
        <v>44147</v>
      </c>
    </row>
    <row r="67" spans="1:7" ht="97.5" x14ac:dyDescent="0.3">
      <c r="A67" s="73">
        <v>43404</v>
      </c>
      <c r="B67" s="74" t="s">
        <v>53</v>
      </c>
      <c r="C67" s="74" t="s">
        <v>9</v>
      </c>
      <c r="D67" s="74"/>
      <c r="E67" s="75" t="s">
        <v>56</v>
      </c>
      <c r="F67" s="75" t="s">
        <v>185</v>
      </c>
      <c r="G67" s="76">
        <v>50340</v>
      </c>
    </row>
    <row r="68" spans="1:7" ht="97.5" x14ac:dyDescent="0.3">
      <c r="A68" s="73">
        <v>43404</v>
      </c>
      <c r="B68" s="74" t="s">
        <v>53</v>
      </c>
      <c r="C68" s="74" t="s">
        <v>9</v>
      </c>
      <c r="D68" s="74"/>
      <c r="E68" s="75" t="s">
        <v>57</v>
      </c>
      <c r="F68" s="75" t="s">
        <v>185</v>
      </c>
      <c r="G68" s="76">
        <v>40254</v>
      </c>
    </row>
    <row r="69" spans="1:7" ht="97.5" x14ac:dyDescent="0.3">
      <c r="A69" s="73">
        <v>43404</v>
      </c>
      <c r="B69" s="74" t="s">
        <v>53</v>
      </c>
      <c r="C69" s="74" t="s">
        <v>9</v>
      </c>
      <c r="D69" s="74"/>
      <c r="E69" s="75" t="s">
        <v>58</v>
      </c>
      <c r="F69" s="75" t="s">
        <v>185</v>
      </c>
      <c r="G69" s="76">
        <v>28378</v>
      </c>
    </row>
    <row r="70" spans="1:7" ht="97.5" x14ac:dyDescent="0.3">
      <c r="A70" s="73">
        <v>43404</v>
      </c>
      <c r="B70" s="74" t="s">
        <v>53</v>
      </c>
      <c r="C70" s="74" t="s">
        <v>9</v>
      </c>
      <c r="D70" s="74"/>
      <c r="E70" s="75" t="s">
        <v>59</v>
      </c>
      <c r="F70" s="75" t="s">
        <v>185</v>
      </c>
      <c r="G70" s="76">
        <v>40304</v>
      </c>
    </row>
    <row r="71" spans="1:7" ht="97.5" x14ac:dyDescent="0.3">
      <c r="A71" s="73">
        <v>43404</v>
      </c>
      <c r="B71" s="74" t="s">
        <v>53</v>
      </c>
      <c r="C71" s="74" t="s">
        <v>9</v>
      </c>
      <c r="D71" s="74"/>
      <c r="E71" s="75" t="s">
        <v>60</v>
      </c>
      <c r="F71" s="75" t="s">
        <v>185</v>
      </c>
      <c r="G71" s="76">
        <v>23765</v>
      </c>
    </row>
    <row r="72" spans="1:7" ht="97.5" x14ac:dyDescent="0.3">
      <c r="A72" s="73">
        <v>43404</v>
      </c>
      <c r="B72" s="74" t="s">
        <v>53</v>
      </c>
      <c r="C72" s="74" t="s">
        <v>9</v>
      </c>
      <c r="D72" s="74"/>
      <c r="E72" s="75" t="s">
        <v>61</v>
      </c>
      <c r="F72" s="75" t="s">
        <v>185</v>
      </c>
      <c r="G72" s="76">
        <v>7140</v>
      </c>
    </row>
    <row r="73" spans="1:7" ht="97.5" x14ac:dyDescent="0.3">
      <c r="A73" s="73">
        <v>43404</v>
      </c>
      <c r="B73" s="74" t="s">
        <v>53</v>
      </c>
      <c r="C73" s="74" t="s">
        <v>9</v>
      </c>
      <c r="D73" s="74"/>
      <c r="E73" s="75" t="s">
        <v>62</v>
      </c>
      <c r="F73" s="75" t="s">
        <v>185</v>
      </c>
      <c r="G73" s="76">
        <v>25784</v>
      </c>
    </row>
    <row r="74" spans="1:7" ht="97.5" x14ac:dyDescent="0.3">
      <c r="A74" s="73">
        <v>43404</v>
      </c>
      <c r="B74" s="74" t="s">
        <v>53</v>
      </c>
      <c r="C74" s="74" t="s">
        <v>9</v>
      </c>
      <c r="D74" s="74"/>
      <c r="E74" s="75" t="s">
        <v>63</v>
      </c>
      <c r="F74" s="75" t="s">
        <v>185</v>
      </c>
      <c r="G74" s="76">
        <v>38759</v>
      </c>
    </row>
    <row r="75" spans="1:7" ht="37.5" x14ac:dyDescent="0.3">
      <c r="A75" s="78">
        <v>43404</v>
      </c>
      <c r="B75" s="79" t="s">
        <v>186</v>
      </c>
      <c r="C75" s="79"/>
      <c r="D75" s="79"/>
      <c r="E75" s="15" t="s">
        <v>49</v>
      </c>
      <c r="F75" s="15" t="s">
        <v>77</v>
      </c>
      <c r="G75" s="77">
        <v>5087.3</v>
      </c>
    </row>
    <row r="76" spans="1:7" ht="15.75" x14ac:dyDescent="0.3">
      <c r="A76" s="69">
        <v>43404</v>
      </c>
      <c r="B76" s="70" t="s">
        <v>187</v>
      </c>
      <c r="C76" s="70"/>
      <c r="D76" s="70"/>
      <c r="E76" s="71" t="s">
        <v>25</v>
      </c>
      <c r="F76" s="71" t="s">
        <v>23</v>
      </c>
      <c r="G76" s="77"/>
    </row>
    <row r="77" spans="1:7" ht="97.5" x14ac:dyDescent="0.3">
      <c r="A77" s="73">
        <v>43404</v>
      </c>
      <c r="B77" s="74" t="s">
        <v>188</v>
      </c>
      <c r="C77" s="74" t="s">
        <v>9</v>
      </c>
      <c r="D77" s="74"/>
      <c r="E77" s="75" t="s">
        <v>49</v>
      </c>
      <c r="F77" s="75" t="s">
        <v>189</v>
      </c>
      <c r="G77" s="76">
        <v>60694</v>
      </c>
    </row>
    <row r="78" spans="1:7" ht="133.5" x14ac:dyDescent="0.3">
      <c r="A78" s="73">
        <v>43404</v>
      </c>
      <c r="B78" s="74" t="s">
        <v>190</v>
      </c>
      <c r="C78" s="74" t="s">
        <v>9</v>
      </c>
      <c r="D78" s="74"/>
      <c r="E78" s="75" t="s">
        <v>49</v>
      </c>
      <c r="F78" s="75" t="s">
        <v>191</v>
      </c>
      <c r="G78" s="76">
        <v>87668.5</v>
      </c>
    </row>
    <row r="79" spans="1:7" ht="73.5" x14ac:dyDescent="0.3">
      <c r="A79" s="73">
        <v>43404</v>
      </c>
      <c r="B79" s="74" t="s">
        <v>192</v>
      </c>
      <c r="C79" s="74" t="s">
        <v>9</v>
      </c>
      <c r="D79" s="74" t="s">
        <v>193</v>
      </c>
      <c r="E79" s="75" t="s">
        <v>194</v>
      </c>
      <c r="F79" s="75" t="s">
        <v>195</v>
      </c>
      <c r="G79" s="76">
        <v>16549.169999999998</v>
      </c>
    </row>
    <row r="80" spans="1:7" ht="49.5" x14ac:dyDescent="0.3">
      <c r="A80" s="80"/>
      <c r="B80" s="81"/>
      <c r="C80" s="81"/>
      <c r="D80" s="81"/>
      <c r="E80" s="82"/>
      <c r="F80" s="20" t="s">
        <v>196</v>
      </c>
      <c r="G80" s="83">
        <f>SUM(G6:G79)</f>
        <v>2124565.2600000002</v>
      </c>
    </row>
    <row r="81" spans="1:7" ht="16.5" x14ac:dyDescent="0.3">
      <c r="A81" s="61"/>
      <c r="B81" s="84"/>
      <c r="C81" s="84"/>
      <c r="D81" s="84"/>
      <c r="E81" s="85"/>
      <c r="F81" s="15"/>
      <c r="G81" s="61"/>
    </row>
    <row r="82" spans="1:7" ht="26.25" thickBot="1" x14ac:dyDescent="0.35">
      <c r="A82" s="86"/>
      <c r="B82" s="87"/>
      <c r="C82" s="87"/>
      <c r="D82" s="87"/>
      <c r="E82" s="88"/>
      <c r="F82" s="20" t="s">
        <v>11</v>
      </c>
      <c r="G82" s="89"/>
    </row>
    <row r="83" spans="1:7" ht="16.5" x14ac:dyDescent="0.3">
      <c r="A83" s="90"/>
      <c r="B83" s="91"/>
      <c r="C83" s="91"/>
      <c r="D83" s="91"/>
      <c r="E83" s="92"/>
      <c r="F83" s="93"/>
      <c r="G83" s="37"/>
    </row>
    <row r="84" spans="1:7" x14ac:dyDescent="0.25">
      <c r="A84" s="94"/>
      <c r="B84" s="95"/>
      <c r="C84" s="95"/>
      <c r="D84" s="95"/>
      <c r="E84" s="96"/>
      <c r="F84" s="97"/>
      <c r="G84" s="98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C7" sqref="C7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197</v>
      </c>
      <c r="B3" s="2"/>
      <c r="C3" s="2"/>
      <c r="D3" s="2"/>
      <c r="E3" s="2"/>
      <c r="F3" s="2"/>
      <c r="G3" s="2"/>
    </row>
    <row r="4" spans="1:7" ht="15.75" x14ac:dyDescent="0.3">
      <c r="A4" s="2" t="s">
        <v>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</v>
      </c>
      <c r="B5" s="3"/>
      <c r="C5" s="3"/>
      <c r="D5" s="3"/>
      <c r="E5" s="3"/>
      <c r="F5" s="3"/>
      <c r="G5" s="3"/>
    </row>
    <row r="6" spans="1:7" x14ac:dyDescent="0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133.5" x14ac:dyDescent="0.3">
      <c r="A7" s="9">
        <v>43374</v>
      </c>
      <c r="B7" s="10"/>
      <c r="C7" s="99" t="s">
        <v>9</v>
      </c>
      <c r="D7" s="10"/>
      <c r="E7" s="11" t="s">
        <v>198</v>
      </c>
      <c r="F7" s="11" t="s">
        <v>199</v>
      </c>
      <c r="G7" s="12">
        <v>78597.78</v>
      </c>
    </row>
    <row r="8" spans="1:7" ht="37.5" x14ac:dyDescent="0.3">
      <c r="A8" s="9">
        <v>43402</v>
      </c>
      <c r="B8" s="10"/>
      <c r="C8" s="11" t="s">
        <v>9</v>
      </c>
      <c r="D8" s="10"/>
      <c r="E8" s="11" t="s">
        <v>200</v>
      </c>
      <c r="F8" s="11" t="s">
        <v>201</v>
      </c>
      <c r="G8" s="12">
        <v>5714.5</v>
      </c>
    </row>
    <row r="9" spans="1:7" ht="37.5" x14ac:dyDescent="0.3">
      <c r="A9" s="9">
        <v>43403</v>
      </c>
      <c r="B9" s="10"/>
      <c r="C9" s="11" t="s">
        <v>9</v>
      </c>
      <c r="D9" s="10"/>
      <c r="E9" s="11" t="s">
        <v>200</v>
      </c>
      <c r="F9" s="11" t="s">
        <v>201</v>
      </c>
      <c r="G9" s="12">
        <v>36378.379999999997</v>
      </c>
    </row>
    <row r="10" spans="1:7" ht="15.75" x14ac:dyDescent="0.3">
      <c r="A10" s="9"/>
      <c r="B10" s="10"/>
      <c r="C10" s="11"/>
      <c r="D10" s="10"/>
      <c r="E10" s="11"/>
      <c r="F10" s="11"/>
      <c r="G10" s="12"/>
    </row>
    <row r="11" spans="1:7" ht="15.75" x14ac:dyDescent="0.3">
      <c r="A11" s="9"/>
      <c r="B11" s="10"/>
      <c r="C11" s="11"/>
      <c r="D11" s="10"/>
      <c r="E11" s="11"/>
      <c r="F11" s="11"/>
      <c r="G11" s="12"/>
    </row>
    <row r="12" spans="1:7" ht="15.75" x14ac:dyDescent="0.3">
      <c r="A12" s="9"/>
      <c r="B12" s="10"/>
      <c r="C12" s="11"/>
      <c r="D12" s="10"/>
      <c r="E12" s="11"/>
      <c r="F12" s="11"/>
      <c r="G12" s="12"/>
    </row>
    <row r="13" spans="1:7" ht="15.75" x14ac:dyDescent="0.3">
      <c r="A13" s="9"/>
      <c r="B13" s="10"/>
      <c r="C13" s="11"/>
      <c r="D13" s="10"/>
      <c r="E13" s="11"/>
      <c r="F13" s="11"/>
      <c r="G13" s="12"/>
    </row>
    <row r="14" spans="1:7" ht="15.75" x14ac:dyDescent="0.3">
      <c r="A14" s="9"/>
      <c r="B14" s="10"/>
      <c r="C14" s="11"/>
      <c r="D14" s="10"/>
      <c r="E14" s="11"/>
      <c r="F14" s="11"/>
      <c r="G14" s="12"/>
    </row>
    <row r="15" spans="1:7" ht="15.75" x14ac:dyDescent="0.3">
      <c r="A15" s="9"/>
      <c r="B15" s="10"/>
      <c r="C15" s="11"/>
      <c r="D15" s="10"/>
      <c r="E15" s="11"/>
      <c r="F15" s="11"/>
      <c r="G15" s="12"/>
    </row>
    <row r="16" spans="1:7" ht="15.75" x14ac:dyDescent="0.3">
      <c r="A16" s="9"/>
      <c r="B16" s="10"/>
      <c r="C16" s="11"/>
      <c r="D16" s="10"/>
      <c r="E16" s="11"/>
      <c r="F16" s="11"/>
      <c r="G16" s="12"/>
    </row>
    <row r="17" spans="1:7" ht="15.75" x14ac:dyDescent="0.3">
      <c r="A17" s="9"/>
      <c r="B17" s="10"/>
      <c r="C17" s="11"/>
      <c r="D17" s="10"/>
      <c r="E17" s="11"/>
      <c r="F17" s="11"/>
      <c r="G17" s="12"/>
    </row>
    <row r="18" spans="1:7" ht="15.75" x14ac:dyDescent="0.3">
      <c r="A18" s="9"/>
      <c r="B18" s="10"/>
      <c r="C18" s="11"/>
      <c r="D18" s="10"/>
      <c r="E18" s="11"/>
      <c r="F18" s="11"/>
      <c r="G18" s="12"/>
    </row>
    <row r="19" spans="1:7" ht="15.75" x14ac:dyDescent="0.3">
      <c r="A19" s="9"/>
      <c r="B19" s="10"/>
      <c r="C19" s="11"/>
      <c r="D19" s="10"/>
      <c r="E19" s="11"/>
      <c r="F19" s="11"/>
      <c r="G19" s="12"/>
    </row>
    <row r="20" spans="1:7" ht="15.75" x14ac:dyDescent="0.3">
      <c r="A20" s="9"/>
      <c r="B20" s="10"/>
      <c r="C20" s="11"/>
      <c r="D20" s="10"/>
      <c r="E20" s="11"/>
      <c r="F20" s="11"/>
      <c r="G20" s="12"/>
    </row>
    <row r="21" spans="1:7" ht="15.75" x14ac:dyDescent="0.3">
      <c r="A21" s="9"/>
      <c r="B21" s="10"/>
      <c r="C21" s="11"/>
      <c r="D21" s="10"/>
      <c r="E21" s="11"/>
      <c r="F21" s="11"/>
      <c r="G21" s="12"/>
    </row>
    <row r="22" spans="1:7" ht="15.75" x14ac:dyDescent="0.3">
      <c r="A22" s="9"/>
      <c r="B22" s="10"/>
      <c r="C22" s="11"/>
      <c r="D22" s="10"/>
      <c r="E22" s="11"/>
      <c r="F22" s="11"/>
      <c r="G22" s="12"/>
    </row>
    <row r="23" spans="1:7" ht="15.75" x14ac:dyDescent="0.3">
      <c r="A23" s="9"/>
      <c r="B23" s="10"/>
      <c r="C23" s="11"/>
      <c r="D23" s="10"/>
      <c r="E23" s="11"/>
      <c r="F23" s="11"/>
      <c r="G23" s="12"/>
    </row>
    <row r="24" spans="1:7" ht="15.75" x14ac:dyDescent="0.3">
      <c r="A24" s="9"/>
      <c r="B24" s="10"/>
      <c r="C24" s="11"/>
      <c r="D24" s="10"/>
      <c r="E24" s="11"/>
      <c r="F24" s="11"/>
      <c r="G24" s="12"/>
    </row>
    <row r="25" spans="1:7" ht="15.75" x14ac:dyDescent="0.3">
      <c r="A25" s="9"/>
      <c r="B25" s="10"/>
      <c r="C25" s="11"/>
      <c r="D25" s="10"/>
      <c r="E25" s="11"/>
      <c r="F25" s="11"/>
      <c r="G25" s="12"/>
    </row>
    <row r="26" spans="1:7" ht="15.75" x14ac:dyDescent="0.3">
      <c r="A26" s="9"/>
      <c r="B26" s="10"/>
      <c r="C26" s="11"/>
      <c r="D26" s="10"/>
      <c r="E26" s="11"/>
      <c r="F26" s="11"/>
      <c r="G26" s="12"/>
    </row>
    <row r="27" spans="1:7" ht="15.75" x14ac:dyDescent="0.3">
      <c r="A27" s="9"/>
      <c r="B27" s="10"/>
      <c r="C27" s="11"/>
      <c r="D27" s="10"/>
      <c r="E27" s="11"/>
      <c r="F27" s="11"/>
      <c r="G27" s="12"/>
    </row>
    <row r="28" spans="1:7" ht="15.75" x14ac:dyDescent="0.3">
      <c r="A28" s="9"/>
      <c r="B28" s="10"/>
      <c r="C28" s="11"/>
      <c r="D28" s="10"/>
      <c r="E28" s="11"/>
      <c r="F28" s="11"/>
      <c r="G28" s="12"/>
    </row>
    <row r="29" spans="1:7" ht="15.75" x14ac:dyDescent="0.3">
      <c r="A29" s="9"/>
      <c r="B29" s="10"/>
      <c r="C29" s="11"/>
      <c r="D29" s="10"/>
      <c r="E29" s="11"/>
      <c r="F29" s="11"/>
      <c r="G29" s="12"/>
    </row>
    <row r="30" spans="1:7" ht="15.75" x14ac:dyDescent="0.3">
      <c r="A30" s="9"/>
      <c r="B30" s="10"/>
      <c r="C30" s="11"/>
      <c r="D30" s="10"/>
      <c r="E30" s="11"/>
      <c r="F30" s="11"/>
      <c r="G30" s="12"/>
    </row>
    <row r="31" spans="1:7" ht="15.75" x14ac:dyDescent="0.3">
      <c r="A31" s="9"/>
      <c r="B31" s="10"/>
      <c r="C31" s="11"/>
      <c r="D31" s="10"/>
      <c r="E31" s="11"/>
      <c r="F31" s="11"/>
      <c r="G31" s="12"/>
    </row>
    <row r="32" spans="1:7" ht="15.75" x14ac:dyDescent="0.3">
      <c r="A32" s="9"/>
      <c r="B32" s="10"/>
      <c r="C32" s="11"/>
      <c r="D32" s="10"/>
      <c r="E32" s="11"/>
      <c r="F32" s="11"/>
      <c r="G32" s="12"/>
    </row>
    <row r="33" spans="1:7" ht="15.75" x14ac:dyDescent="0.3">
      <c r="A33" s="9"/>
      <c r="B33" s="10"/>
      <c r="C33" s="11"/>
      <c r="D33" s="10"/>
      <c r="E33" s="11"/>
      <c r="F33" s="11"/>
      <c r="G33" s="12"/>
    </row>
    <row r="34" spans="1:7" ht="15.75" x14ac:dyDescent="0.3">
      <c r="A34" s="9"/>
      <c r="B34" s="10"/>
      <c r="C34" s="11"/>
      <c r="D34" s="10"/>
      <c r="E34" s="11"/>
      <c r="F34" s="11"/>
      <c r="G34" s="12"/>
    </row>
    <row r="35" spans="1:7" ht="15.75" x14ac:dyDescent="0.3">
      <c r="A35" s="13"/>
      <c r="B35" s="14"/>
      <c r="C35" s="14"/>
      <c r="D35" s="14"/>
      <c r="E35" s="15"/>
      <c r="F35" s="16"/>
      <c r="G35" s="17"/>
    </row>
    <row r="36" spans="1:7" ht="49.5" x14ac:dyDescent="0.3">
      <c r="A36" s="18"/>
      <c r="B36" s="19"/>
      <c r="C36" s="19"/>
      <c r="D36" s="19"/>
      <c r="E36" s="19"/>
      <c r="F36" s="20" t="s">
        <v>10</v>
      </c>
      <c r="G36" s="21">
        <f>SUM(G7:G33)</f>
        <v>120690.66</v>
      </c>
    </row>
    <row r="37" spans="1:7" ht="15.75" x14ac:dyDescent="0.3">
      <c r="A37" s="22"/>
      <c r="B37" s="23"/>
      <c r="C37" s="23"/>
      <c r="D37" s="23"/>
      <c r="E37" s="24"/>
      <c r="F37" s="14"/>
      <c r="G37" s="25"/>
    </row>
    <row r="38" spans="1:7" ht="16.5" thickBot="1" x14ac:dyDescent="0.35">
      <c r="A38" s="26"/>
      <c r="B38" s="27"/>
      <c r="C38" s="27"/>
      <c r="D38" s="27"/>
      <c r="E38" s="28"/>
      <c r="F38" s="29" t="s">
        <v>11</v>
      </c>
      <c r="G38" s="30"/>
    </row>
    <row r="39" spans="1:7" ht="15.75" x14ac:dyDescent="0.3">
      <c r="A39" s="31"/>
      <c r="B39" s="32"/>
      <c r="C39" s="32"/>
      <c r="D39" s="32"/>
      <c r="E39" s="33"/>
      <c r="F39" s="34"/>
      <c r="G39" s="35"/>
    </row>
    <row r="40" spans="1:7" x14ac:dyDescent="0.25">
      <c r="A40" s="36" t="s">
        <v>12</v>
      </c>
      <c r="B40" s="32"/>
      <c r="C40" s="32"/>
      <c r="D40" s="32"/>
      <c r="E40" s="37"/>
      <c r="F40" s="38" t="e">
        <f>#REF!</f>
        <v>#REF!</v>
      </c>
      <c r="G40" s="35"/>
    </row>
    <row r="41" spans="1:7" ht="15.75" x14ac:dyDescent="0.3">
      <c r="A41" s="31"/>
      <c r="B41" s="39"/>
      <c r="C41" s="39"/>
      <c r="D41" s="39"/>
      <c r="E41" s="40"/>
      <c r="F41" s="41" t="s">
        <v>13</v>
      </c>
      <c r="G41" s="41"/>
    </row>
    <row r="42" spans="1:7" x14ac:dyDescent="0.25">
      <c r="A42" s="42"/>
      <c r="B42" s="32"/>
      <c r="C42" s="32"/>
      <c r="D42" s="32"/>
      <c r="E42" s="37"/>
      <c r="F42" s="34"/>
      <c r="G42" s="43"/>
    </row>
    <row r="43" spans="1:7" x14ac:dyDescent="0.25">
      <c r="A43" s="42"/>
      <c r="B43" s="32"/>
      <c r="C43" s="32"/>
      <c r="D43" s="32"/>
      <c r="E43" s="37"/>
      <c r="F43" s="44" t="s">
        <v>14</v>
      </c>
      <c r="G43" s="44"/>
    </row>
    <row r="44" spans="1:7" x14ac:dyDescent="0.25">
      <c r="A44" s="45"/>
      <c r="B44" s="32"/>
      <c r="C44" s="32"/>
      <c r="D44" s="32"/>
      <c r="E44" s="37"/>
      <c r="F44" s="34"/>
      <c r="G44" s="43"/>
    </row>
    <row r="45" spans="1:7" x14ac:dyDescent="0.25">
      <c r="A45" s="46" t="s">
        <v>15</v>
      </c>
      <c r="B45" s="47"/>
      <c r="C45" s="47"/>
      <c r="D45" s="47"/>
      <c r="E45" s="48"/>
      <c r="F45" s="29" t="e">
        <f>F40</f>
        <v>#REF!</v>
      </c>
      <c r="G45" s="49"/>
    </row>
    <row r="46" spans="1:7" x14ac:dyDescent="0.25">
      <c r="A46" s="50"/>
      <c r="B46" s="51"/>
      <c r="C46" s="51"/>
      <c r="D46" s="51"/>
      <c r="E46" s="50"/>
      <c r="F46" s="52"/>
      <c r="G46" s="53"/>
    </row>
    <row r="47" spans="1:7" x14ac:dyDescent="0.25">
      <c r="A47" s="50"/>
      <c r="B47" s="51"/>
      <c r="C47" s="51"/>
      <c r="D47" s="51"/>
      <c r="E47" s="54"/>
      <c r="F47" s="55"/>
      <c r="G47" s="53"/>
    </row>
    <row r="48" spans="1:7" x14ac:dyDescent="0.25">
      <c r="A48" s="56" t="s">
        <v>16</v>
      </c>
      <c r="B48" s="56"/>
      <c r="C48" s="56"/>
      <c r="D48" s="57"/>
      <c r="E48" s="58" t="s">
        <v>17</v>
      </c>
      <c r="F48" s="58"/>
      <c r="G48" s="58"/>
    </row>
  </sheetData>
  <mergeCells count="5">
    <mergeCell ref="A3:G3"/>
    <mergeCell ref="A4:G4"/>
    <mergeCell ref="A5:G5"/>
    <mergeCell ref="F41:G41"/>
    <mergeCell ref="E48:G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0" workbookViewId="0">
      <selection activeCell="C11" sqref="C11"/>
    </sheetView>
  </sheetViews>
  <sheetFormatPr baseColWidth="10" defaultRowHeight="15" x14ac:dyDescent="0.25"/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202</v>
      </c>
      <c r="B3" s="2"/>
      <c r="C3" s="2"/>
      <c r="D3" s="2"/>
      <c r="E3" s="2"/>
      <c r="F3" s="2"/>
      <c r="G3" s="2"/>
    </row>
    <row r="4" spans="1:7" ht="15.75" x14ac:dyDescent="0.3">
      <c r="A4" s="2" t="s">
        <v>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</v>
      </c>
      <c r="B5" s="3"/>
      <c r="C5" s="3"/>
      <c r="D5" s="3"/>
      <c r="E5" s="3"/>
      <c r="F5" s="3"/>
      <c r="G5" s="3"/>
    </row>
    <row r="6" spans="1:7" x14ac:dyDescent="0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37.5" x14ac:dyDescent="0.3">
      <c r="A7" s="9">
        <v>43383</v>
      </c>
      <c r="B7" s="10"/>
      <c r="C7" s="99" t="s">
        <v>9</v>
      </c>
      <c r="D7" s="10"/>
      <c r="E7" s="11" t="s">
        <v>203</v>
      </c>
      <c r="F7" s="11" t="s">
        <v>207</v>
      </c>
      <c r="G7" s="12">
        <v>30000</v>
      </c>
    </row>
    <row r="8" spans="1:7" ht="49.5" x14ac:dyDescent="0.3">
      <c r="A8" s="9">
        <v>43383</v>
      </c>
      <c r="B8" s="10"/>
      <c r="C8" s="11" t="s">
        <v>9</v>
      </c>
      <c r="D8" s="10"/>
      <c r="E8" s="11" t="s">
        <v>204</v>
      </c>
      <c r="F8" s="11" t="s">
        <v>206</v>
      </c>
      <c r="G8" s="12">
        <v>30000</v>
      </c>
    </row>
    <row r="9" spans="1:7" ht="49.5" x14ac:dyDescent="0.3">
      <c r="A9" s="9">
        <v>43383</v>
      </c>
      <c r="B9" s="10"/>
      <c r="C9" s="11" t="s">
        <v>9</v>
      </c>
      <c r="D9" s="10"/>
      <c r="E9" s="11" t="s">
        <v>204</v>
      </c>
      <c r="F9" s="11" t="s">
        <v>205</v>
      </c>
      <c r="G9" s="12">
        <v>29300</v>
      </c>
    </row>
    <row r="10" spans="1:7" ht="61.5" x14ac:dyDescent="0.3">
      <c r="A10" s="9">
        <v>43388</v>
      </c>
      <c r="B10" s="10"/>
      <c r="C10" s="11" t="s">
        <v>9</v>
      </c>
      <c r="D10" s="10"/>
      <c r="E10" s="11" t="s">
        <v>208</v>
      </c>
      <c r="F10" s="11" t="s">
        <v>209</v>
      </c>
      <c r="G10" s="12">
        <v>30000</v>
      </c>
    </row>
    <row r="11" spans="1:7" ht="109.5" x14ac:dyDescent="0.3">
      <c r="A11" s="9">
        <v>43390</v>
      </c>
      <c r="B11" s="10"/>
      <c r="C11" s="11" t="s">
        <v>9</v>
      </c>
      <c r="D11" s="10" t="s">
        <v>210</v>
      </c>
      <c r="E11" s="11" t="s">
        <v>211</v>
      </c>
      <c r="F11" s="11" t="s">
        <v>212</v>
      </c>
      <c r="G11" s="12">
        <v>30000</v>
      </c>
    </row>
    <row r="12" spans="1:7" ht="15.75" x14ac:dyDescent="0.3">
      <c r="A12" s="9"/>
      <c r="B12" s="10"/>
      <c r="C12" s="11"/>
      <c r="D12" s="10"/>
      <c r="E12" s="11"/>
      <c r="F12" s="11"/>
      <c r="G12" s="12"/>
    </row>
    <row r="13" spans="1:7" ht="15.75" x14ac:dyDescent="0.3">
      <c r="A13" s="9"/>
      <c r="B13" s="10"/>
      <c r="C13" s="11"/>
      <c r="D13" s="10"/>
      <c r="E13" s="11"/>
      <c r="F13" s="11"/>
      <c r="G13" s="12"/>
    </row>
    <row r="14" spans="1:7" ht="15.75" x14ac:dyDescent="0.3">
      <c r="A14" s="9"/>
      <c r="B14" s="10"/>
      <c r="C14" s="11"/>
      <c r="D14" s="10"/>
      <c r="E14" s="11"/>
      <c r="F14" s="11"/>
      <c r="G14" s="12"/>
    </row>
    <row r="15" spans="1:7" ht="15.75" x14ac:dyDescent="0.3">
      <c r="A15" s="9"/>
      <c r="B15" s="10"/>
      <c r="C15" s="11"/>
      <c r="D15" s="10"/>
      <c r="E15" s="11"/>
      <c r="F15" s="11"/>
      <c r="G15" s="12"/>
    </row>
    <row r="16" spans="1:7" ht="15.75" x14ac:dyDescent="0.3">
      <c r="A16" s="9"/>
      <c r="B16" s="10"/>
      <c r="C16" s="11"/>
      <c r="D16" s="10"/>
      <c r="E16" s="11"/>
      <c r="F16" s="11"/>
      <c r="G16" s="12"/>
    </row>
    <row r="17" spans="1:7" ht="15.75" x14ac:dyDescent="0.3">
      <c r="A17" s="9"/>
      <c r="B17" s="10"/>
      <c r="C17" s="11"/>
      <c r="D17" s="10"/>
      <c r="E17" s="11"/>
      <c r="F17" s="11"/>
      <c r="G17" s="12"/>
    </row>
    <row r="18" spans="1:7" ht="15.75" x14ac:dyDescent="0.3">
      <c r="A18" s="9"/>
      <c r="B18" s="10"/>
      <c r="C18" s="11"/>
      <c r="D18" s="10"/>
      <c r="E18" s="11"/>
      <c r="F18" s="11"/>
      <c r="G18" s="12"/>
    </row>
    <row r="19" spans="1:7" ht="15.75" x14ac:dyDescent="0.3">
      <c r="A19" s="9"/>
      <c r="B19" s="10"/>
      <c r="C19" s="11"/>
      <c r="D19" s="10"/>
      <c r="E19" s="11"/>
      <c r="F19" s="11"/>
      <c r="G19" s="12"/>
    </row>
    <row r="20" spans="1:7" ht="15.75" x14ac:dyDescent="0.3">
      <c r="A20" s="9"/>
      <c r="B20" s="10"/>
      <c r="C20" s="11"/>
      <c r="D20" s="10"/>
      <c r="E20" s="11"/>
      <c r="F20" s="11"/>
      <c r="G20" s="12"/>
    </row>
    <row r="21" spans="1:7" ht="15.75" x14ac:dyDescent="0.3">
      <c r="A21" s="9"/>
      <c r="B21" s="10"/>
      <c r="C21" s="11"/>
      <c r="D21" s="10"/>
      <c r="E21" s="11"/>
      <c r="F21" s="11"/>
      <c r="G21" s="12"/>
    </row>
    <row r="22" spans="1:7" ht="15.75" x14ac:dyDescent="0.3">
      <c r="A22" s="9"/>
      <c r="B22" s="10"/>
      <c r="C22" s="11"/>
      <c r="D22" s="10"/>
      <c r="E22" s="11"/>
      <c r="F22" s="11"/>
      <c r="G22" s="12"/>
    </row>
    <row r="23" spans="1:7" ht="15.75" x14ac:dyDescent="0.3">
      <c r="A23" s="9"/>
      <c r="B23" s="10"/>
      <c r="C23" s="11"/>
      <c r="D23" s="10"/>
      <c r="E23" s="11"/>
      <c r="F23" s="11"/>
      <c r="G23" s="12"/>
    </row>
    <row r="24" spans="1:7" ht="15.75" x14ac:dyDescent="0.3">
      <c r="A24" s="9"/>
      <c r="B24" s="10"/>
      <c r="C24" s="11"/>
      <c r="D24" s="10"/>
      <c r="E24" s="11"/>
      <c r="F24" s="11"/>
      <c r="G24" s="12"/>
    </row>
    <row r="25" spans="1:7" ht="15.75" x14ac:dyDescent="0.3">
      <c r="A25" s="9"/>
      <c r="B25" s="10"/>
      <c r="C25" s="11"/>
      <c r="D25" s="10"/>
      <c r="E25" s="11"/>
      <c r="F25" s="11"/>
      <c r="G25" s="12"/>
    </row>
    <row r="26" spans="1:7" ht="15.75" x14ac:dyDescent="0.3">
      <c r="A26" s="9"/>
      <c r="B26" s="10"/>
      <c r="C26" s="11"/>
      <c r="D26" s="10"/>
      <c r="E26" s="11"/>
      <c r="F26" s="11"/>
      <c r="G26" s="12"/>
    </row>
    <row r="27" spans="1:7" ht="15.75" x14ac:dyDescent="0.3">
      <c r="A27" s="9"/>
      <c r="B27" s="10"/>
      <c r="C27" s="11"/>
      <c r="D27" s="10"/>
      <c r="E27" s="11"/>
      <c r="F27" s="11"/>
      <c r="G27" s="12"/>
    </row>
    <row r="28" spans="1:7" ht="15.75" x14ac:dyDescent="0.3">
      <c r="A28" s="9"/>
      <c r="B28" s="10"/>
      <c r="C28" s="11"/>
      <c r="D28" s="10"/>
      <c r="E28" s="11"/>
      <c r="F28" s="11"/>
      <c r="G28" s="12"/>
    </row>
    <row r="29" spans="1:7" ht="15.75" x14ac:dyDescent="0.3">
      <c r="A29" s="9"/>
      <c r="B29" s="10"/>
      <c r="C29" s="11"/>
      <c r="D29" s="10"/>
      <c r="E29" s="11"/>
      <c r="F29" s="11"/>
      <c r="G29" s="12"/>
    </row>
    <row r="30" spans="1:7" ht="15.75" x14ac:dyDescent="0.3">
      <c r="A30" s="9"/>
      <c r="B30" s="10"/>
      <c r="C30" s="11"/>
      <c r="D30" s="10"/>
      <c r="E30" s="11"/>
      <c r="F30" s="11"/>
      <c r="G30" s="12"/>
    </row>
    <row r="31" spans="1:7" ht="15.75" x14ac:dyDescent="0.3">
      <c r="A31" s="9"/>
      <c r="B31" s="10"/>
      <c r="C31" s="11"/>
      <c r="D31" s="10"/>
      <c r="E31" s="11"/>
      <c r="F31" s="11"/>
      <c r="G31" s="12"/>
    </row>
    <row r="32" spans="1:7" ht="15.75" x14ac:dyDescent="0.3">
      <c r="A32" s="9"/>
      <c r="B32" s="10"/>
      <c r="C32" s="11"/>
      <c r="D32" s="10"/>
      <c r="E32" s="11"/>
      <c r="F32" s="11"/>
      <c r="G32" s="12"/>
    </row>
    <row r="33" spans="1:7" ht="15.75" x14ac:dyDescent="0.3">
      <c r="A33" s="9"/>
      <c r="B33" s="10"/>
      <c r="C33" s="11"/>
      <c r="D33" s="10"/>
      <c r="E33" s="11"/>
      <c r="F33" s="11"/>
      <c r="G33" s="12"/>
    </row>
    <row r="34" spans="1:7" ht="15.75" x14ac:dyDescent="0.3">
      <c r="A34" s="9"/>
      <c r="B34" s="10"/>
      <c r="C34" s="11"/>
      <c r="D34" s="10"/>
      <c r="E34" s="11"/>
      <c r="F34" s="11"/>
      <c r="G34" s="12"/>
    </row>
    <row r="35" spans="1:7" ht="15.75" x14ac:dyDescent="0.3">
      <c r="A35" s="13"/>
      <c r="B35" s="14"/>
      <c r="C35" s="14"/>
      <c r="D35" s="14"/>
      <c r="E35" s="15"/>
      <c r="F35" s="16"/>
      <c r="G35" s="17"/>
    </row>
    <row r="36" spans="1:7" ht="49.5" x14ac:dyDescent="0.3">
      <c r="A36" s="18"/>
      <c r="B36" s="19"/>
      <c r="C36" s="19"/>
      <c r="D36" s="19"/>
      <c r="E36" s="19"/>
      <c r="F36" s="20" t="s">
        <v>10</v>
      </c>
      <c r="G36" s="21">
        <f>SUM(G7:G33)</f>
        <v>149300</v>
      </c>
    </row>
    <row r="37" spans="1:7" ht="15.75" x14ac:dyDescent="0.3">
      <c r="A37" s="22"/>
      <c r="B37" s="23"/>
      <c r="C37" s="23"/>
      <c r="D37" s="23"/>
      <c r="E37" s="24"/>
      <c r="F37" s="14"/>
      <c r="G37" s="25"/>
    </row>
    <row r="38" spans="1:7" ht="16.5" thickBot="1" x14ac:dyDescent="0.35">
      <c r="A38" s="26"/>
      <c r="B38" s="27"/>
      <c r="C38" s="27"/>
      <c r="D38" s="27"/>
      <c r="E38" s="28"/>
      <c r="F38" s="29" t="s">
        <v>11</v>
      </c>
      <c r="G38" s="30"/>
    </row>
    <row r="39" spans="1:7" ht="15.75" x14ac:dyDescent="0.3">
      <c r="A39" s="31"/>
      <c r="B39" s="32"/>
      <c r="C39" s="32"/>
      <c r="D39" s="32"/>
      <c r="E39" s="33"/>
      <c r="F39" s="34"/>
      <c r="G39" s="35"/>
    </row>
    <row r="40" spans="1:7" x14ac:dyDescent="0.25">
      <c r="A40" s="36" t="s">
        <v>12</v>
      </c>
      <c r="B40" s="32"/>
      <c r="C40" s="32"/>
      <c r="D40" s="32"/>
      <c r="E40" s="37"/>
      <c r="F40" s="38" t="e">
        <f>#REF!</f>
        <v>#REF!</v>
      </c>
      <c r="G40" s="35"/>
    </row>
    <row r="41" spans="1:7" ht="15.75" x14ac:dyDescent="0.3">
      <c r="A41" s="31"/>
      <c r="B41" s="39"/>
      <c r="C41" s="39"/>
      <c r="D41" s="39"/>
      <c r="E41" s="40"/>
      <c r="F41" s="41" t="s">
        <v>13</v>
      </c>
      <c r="G41" s="41"/>
    </row>
    <row r="42" spans="1:7" x14ac:dyDescent="0.25">
      <c r="A42" s="42"/>
      <c r="B42" s="32"/>
      <c r="C42" s="32"/>
      <c r="D42" s="32"/>
      <c r="E42" s="37"/>
      <c r="F42" s="34"/>
      <c r="G42" s="43"/>
    </row>
    <row r="43" spans="1:7" x14ac:dyDescent="0.25">
      <c r="A43" s="42"/>
      <c r="B43" s="32"/>
      <c r="C43" s="32"/>
      <c r="D43" s="32"/>
      <c r="E43" s="37"/>
      <c r="F43" s="44" t="s">
        <v>14</v>
      </c>
      <c r="G43" s="44"/>
    </row>
    <row r="44" spans="1:7" x14ac:dyDescent="0.25">
      <c r="A44" s="45"/>
      <c r="B44" s="32"/>
      <c r="C44" s="32"/>
      <c r="D44" s="32"/>
      <c r="E44" s="37"/>
      <c r="F44" s="34"/>
      <c r="G44" s="43"/>
    </row>
    <row r="45" spans="1:7" x14ac:dyDescent="0.25">
      <c r="A45" s="46" t="s">
        <v>15</v>
      </c>
      <c r="B45" s="47"/>
      <c r="C45" s="47"/>
      <c r="D45" s="47"/>
      <c r="E45" s="48"/>
      <c r="F45" s="29" t="e">
        <f>F40</f>
        <v>#REF!</v>
      </c>
      <c r="G45" s="49"/>
    </row>
    <row r="46" spans="1:7" x14ac:dyDescent="0.25">
      <c r="A46" s="50"/>
      <c r="B46" s="51"/>
      <c r="C46" s="51"/>
      <c r="D46" s="51"/>
      <c r="E46" s="50"/>
      <c r="F46" s="52"/>
      <c r="G46" s="53"/>
    </row>
    <row r="47" spans="1:7" x14ac:dyDescent="0.25">
      <c r="A47" s="50"/>
      <c r="B47" s="51"/>
      <c r="C47" s="51"/>
      <c r="D47" s="51"/>
      <c r="E47" s="54"/>
      <c r="F47" s="55"/>
      <c r="G47" s="53"/>
    </row>
    <row r="48" spans="1:7" x14ac:dyDescent="0.25">
      <c r="A48" s="56" t="s">
        <v>16</v>
      </c>
      <c r="B48" s="56"/>
      <c r="C48" s="56"/>
      <c r="D48" s="57"/>
      <c r="E48" s="58" t="s">
        <v>17</v>
      </c>
      <c r="F48" s="58"/>
      <c r="G48" s="58"/>
    </row>
  </sheetData>
  <mergeCells count="5">
    <mergeCell ref="A3:G3"/>
    <mergeCell ref="A4:G4"/>
    <mergeCell ref="A5:G5"/>
    <mergeCell ref="F41:G41"/>
    <mergeCell ref="E48:G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5" workbookViewId="0">
      <selection activeCell="A8" sqref="A8"/>
    </sheetView>
  </sheetViews>
  <sheetFormatPr baseColWidth="10" defaultRowHeight="15" x14ac:dyDescent="0.25"/>
  <cols>
    <col min="5" max="5" width="15.5703125" customWidth="1"/>
    <col min="6" max="6" width="21.42578125" customWidth="1"/>
  </cols>
  <sheetData>
    <row r="1" spans="1:7" x14ac:dyDescent="0.25">
      <c r="G1" s="1"/>
    </row>
    <row r="2" spans="1:7" x14ac:dyDescent="0.25">
      <c r="G2" s="1"/>
    </row>
    <row r="3" spans="1:7" ht="15.75" x14ac:dyDescent="0.3">
      <c r="A3" s="2" t="s">
        <v>213</v>
      </c>
      <c r="B3" s="2"/>
      <c r="C3" s="2"/>
      <c r="D3" s="2"/>
      <c r="E3" s="2"/>
      <c r="F3" s="2"/>
      <c r="G3" s="2"/>
    </row>
    <row r="4" spans="1:7" ht="15.75" x14ac:dyDescent="0.3">
      <c r="A4" s="2" t="s">
        <v>0</v>
      </c>
      <c r="B4" s="2"/>
      <c r="C4" s="2"/>
      <c r="D4" s="2"/>
      <c r="E4" s="2"/>
      <c r="F4" s="2"/>
      <c r="G4" s="2"/>
    </row>
    <row r="5" spans="1:7" ht="15.75" thickBot="1" x14ac:dyDescent="0.3">
      <c r="A5" s="3" t="s">
        <v>1</v>
      </c>
      <c r="B5" s="3"/>
      <c r="C5" s="3"/>
      <c r="D5" s="3"/>
      <c r="E5" s="3"/>
      <c r="F5" s="3"/>
      <c r="G5" s="3"/>
    </row>
    <row r="6" spans="1:7" x14ac:dyDescent="0.25">
      <c r="A6" s="4" t="s">
        <v>2</v>
      </c>
      <c r="B6" s="5" t="s">
        <v>3</v>
      </c>
      <c r="C6" s="6" t="s">
        <v>4</v>
      </c>
      <c r="D6" s="6" t="s">
        <v>5</v>
      </c>
      <c r="E6" s="6" t="s">
        <v>6</v>
      </c>
      <c r="F6" s="7" t="s">
        <v>7</v>
      </c>
      <c r="G6" s="8" t="s">
        <v>8</v>
      </c>
    </row>
    <row r="7" spans="1:7" ht="73.5" x14ac:dyDescent="0.3">
      <c r="A7" s="9">
        <v>43403</v>
      </c>
      <c r="B7" s="10" t="s">
        <v>214</v>
      </c>
      <c r="C7" s="11" t="s">
        <v>9</v>
      </c>
      <c r="D7" s="10"/>
      <c r="E7" s="11" t="s">
        <v>215</v>
      </c>
      <c r="F7" s="11" t="s">
        <v>216</v>
      </c>
      <c r="G7" s="12">
        <v>8600</v>
      </c>
    </row>
    <row r="8" spans="1:7" ht="15.75" x14ac:dyDescent="0.3">
      <c r="A8" s="9"/>
      <c r="B8" s="10"/>
      <c r="C8" s="11"/>
      <c r="D8" s="10"/>
      <c r="E8" s="11"/>
      <c r="F8" s="11"/>
      <c r="G8" s="12"/>
    </row>
    <row r="9" spans="1:7" ht="15.75" x14ac:dyDescent="0.3">
      <c r="A9" s="9"/>
      <c r="B9" s="10"/>
      <c r="C9" s="11"/>
      <c r="D9" s="10"/>
      <c r="E9" s="11"/>
      <c r="F9" s="11"/>
      <c r="G9" s="12"/>
    </row>
    <row r="10" spans="1:7" ht="15.75" x14ac:dyDescent="0.3">
      <c r="A10" s="9"/>
      <c r="B10" s="10"/>
      <c r="C10" s="11"/>
      <c r="D10" s="10"/>
      <c r="E10" s="11"/>
      <c r="F10" s="11"/>
      <c r="G10" s="12"/>
    </row>
    <row r="11" spans="1:7" ht="15.75" x14ac:dyDescent="0.3">
      <c r="A11" s="9"/>
      <c r="B11" s="10"/>
      <c r="C11" s="11"/>
      <c r="D11" s="10"/>
      <c r="E11" s="11"/>
      <c r="F11" s="11"/>
      <c r="G11" s="12"/>
    </row>
    <row r="12" spans="1:7" ht="15.75" x14ac:dyDescent="0.3">
      <c r="A12" s="9"/>
      <c r="B12" s="10"/>
      <c r="C12" s="11"/>
      <c r="D12" s="10"/>
      <c r="E12" s="11"/>
      <c r="F12" s="11"/>
      <c r="G12" s="12"/>
    </row>
    <row r="13" spans="1:7" ht="15.75" x14ac:dyDescent="0.3">
      <c r="A13" s="9"/>
      <c r="B13" s="10"/>
      <c r="C13" s="11"/>
      <c r="D13" s="10"/>
      <c r="E13" s="11"/>
      <c r="F13" s="11"/>
      <c r="G13" s="12"/>
    </row>
    <row r="14" spans="1:7" ht="15.75" x14ac:dyDescent="0.3">
      <c r="A14" s="9"/>
      <c r="B14" s="10"/>
      <c r="C14" s="11"/>
      <c r="D14" s="10"/>
      <c r="E14" s="11"/>
      <c r="F14" s="11"/>
      <c r="G14" s="12"/>
    </row>
    <row r="15" spans="1:7" ht="15.75" x14ac:dyDescent="0.3">
      <c r="A15" s="9"/>
      <c r="B15" s="10"/>
      <c r="C15" s="11"/>
      <c r="D15" s="10"/>
      <c r="E15" s="11"/>
      <c r="F15" s="11"/>
      <c r="G15" s="12"/>
    </row>
    <row r="16" spans="1:7" ht="15.75" x14ac:dyDescent="0.3">
      <c r="A16" s="9"/>
      <c r="B16" s="10"/>
      <c r="C16" s="11"/>
      <c r="D16" s="10"/>
      <c r="E16" s="11"/>
      <c r="F16" s="11"/>
      <c r="G16" s="12"/>
    </row>
    <row r="17" spans="1:7" ht="15.75" x14ac:dyDescent="0.3">
      <c r="A17" s="9"/>
      <c r="B17" s="10"/>
      <c r="C17" s="11"/>
      <c r="D17" s="10"/>
      <c r="E17" s="11"/>
      <c r="F17" s="11"/>
      <c r="G17" s="12"/>
    </row>
    <row r="18" spans="1:7" ht="15.75" x14ac:dyDescent="0.3">
      <c r="A18" s="9"/>
      <c r="B18" s="10"/>
      <c r="C18" s="11"/>
      <c r="D18" s="10"/>
      <c r="E18" s="11"/>
      <c r="F18" s="11"/>
      <c r="G18" s="12"/>
    </row>
    <row r="19" spans="1:7" ht="15.75" x14ac:dyDescent="0.3">
      <c r="A19" s="9"/>
      <c r="B19" s="10"/>
      <c r="C19" s="11"/>
      <c r="D19" s="10"/>
      <c r="E19" s="11"/>
      <c r="F19" s="11"/>
      <c r="G19" s="12"/>
    </row>
    <row r="20" spans="1:7" ht="15.75" x14ac:dyDescent="0.3">
      <c r="A20" s="9"/>
      <c r="B20" s="10"/>
      <c r="C20" s="11"/>
      <c r="D20" s="10"/>
      <c r="E20" s="11"/>
      <c r="F20" s="11"/>
      <c r="G20" s="12"/>
    </row>
    <row r="21" spans="1:7" ht="15.75" x14ac:dyDescent="0.3">
      <c r="A21" s="9"/>
      <c r="B21" s="10"/>
      <c r="C21" s="11"/>
      <c r="D21" s="10"/>
      <c r="E21" s="11"/>
      <c r="F21" s="11"/>
      <c r="G21" s="12"/>
    </row>
    <row r="22" spans="1:7" ht="15.75" x14ac:dyDescent="0.3">
      <c r="A22" s="9"/>
      <c r="B22" s="10"/>
      <c r="C22" s="11"/>
      <c r="D22" s="10"/>
      <c r="E22" s="11"/>
      <c r="F22" s="11"/>
      <c r="G22" s="12"/>
    </row>
    <row r="23" spans="1:7" ht="15.75" x14ac:dyDescent="0.3">
      <c r="A23" s="9"/>
      <c r="B23" s="10"/>
      <c r="C23" s="11"/>
      <c r="D23" s="10"/>
      <c r="E23" s="11"/>
      <c r="F23" s="11"/>
      <c r="G23" s="12"/>
    </row>
    <row r="24" spans="1:7" ht="15.75" x14ac:dyDescent="0.3">
      <c r="A24" s="9"/>
      <c r="B24" s="10"/>
      <c r="C24" s="11"/>
      <c r="D24" s="10"/>
      <c r="E24" s="11"/>
      <c r="F24" s="11"/>
      <c r="G24" s="12"/>
    </row>
    <row r="25" spans="1:7" ht="15.75" x14ac:dyDescent="0.3">
      <c r="A25" s="9"/>
      <c r="B25" s="10"/>
      <c r="C25" s="11"/>
      <c r="D25" s="10"/>
      <c r="E25" s="11"/>
      <c r="F25" s="11"/>
      <c r="G25" s="12"/>
    </row>
    <row r="26" spans="1:7" ht="15.75" x14ac:dyDescent="0.3">
      <c r="A26" s="9"/>
      <c r="B26" s="10"/>
      <c r="C26" s="11"/>
      <c r="D26" s="10"/>
      <c r="E26" s="11"/>
      <c r="F26" s="11"/>
      <c r="G26" s="12"/>
    </row>
    <row r="27" spans="1:7" ht="15.75" x14ac:dyDescent="0.3">
      <c r="A27" s="9"/>
      <c r="B27" s="10"/>
      <c r="C27" s="11"/>
      <c r="D27" s="10"/>
      <c r="E27" s="11"/>
      <c r="F27" s="11"/>
      <c r="G27" s="12"/>
    </row>
    <row r="28" spans="1:7" ht="15.75" x14ac:dyDescent="0.3">
      <c r="A28" s="9"/>
      <c r="B28" s="10"/>
      <c r="C28" s="11"/>
      <c r="D28" s="10"/>
      <c r="E28" s="11"/>
      <c r="F28" s="11"/>
      <c r="G28" s="12"/>
    </row>
    <row r="29" spans="1:7" ht="15.75" x14ac:dyDescent="0.3">
      <c r="A29" s="9"/>
      <c r="B29" s="10"/>
      <c r="C29" s="11"/>
      <c r="D29" s="10"/>
      <c r="E29" s="11"/>
      <c r="F29" s="11"/>
      <c r="G29" s="12"/>
    </row>
    <row r="30" spans="1:7" ht="15.75" x14ac:dyDescent="0.3">
      <c r="A30" s="9"/>
      <c r="B30" s="10"/>
      <c r="C30" s="11"/>
      <c r="D30" s="10"/>
      <c r="E30" s="11"/>
      <c r="F30" s="11"/>
      <c r="G30" s="12"/>
    </row>
    <row r="31" spans="1:7" ht="15.75" x14ac:dyDescent="0.3">
      <c r="A31" s="9"/>
      <c r="B31" s="10"/>
      <c r="C31" s="11"/>
      <c r="D31" s="10"/>
      <c r="E31" s="11"/>
      <c r="F31" s="11"/>
      <c r="G31" s="12"/>
    </row>
    <row r="32" spans="1:7" ht="15.75" x14ac:dyDescent="0.3">
      <c r="A32" s="9"/>
      <c r="B32" s="10"/>
      <c r="C32" s="11"/>
      <c r="D32" s="10"/>
      <c r="E32" s="11"/>
      <c r="F32" s="11"/>
      <c r="G32" s="12"/>
    </row>
    <row r="33" spans="1:7" ht="15.75" x14ac:dyDescent="0.3">
      <c r="A33" s="9"/>
      <c r="B33" s="10"/>
      <c r="C33" s="11"/>
      <c r="D33" s="10"/>
      <c r="E33" s="11"/>
      <c r="F33" s="11"/>
      <c r="G33" s="12"/>
    </row>
    <row r="34" spans="1:7" ht="15.75" x14ac:dyDescent="0.3">
      <c r="A34" s="9"/>
      <c r="B34" s="10"/>
      <c r="C34" s="11"/>
      <c r="D34" s="10"/>
      <c r="E34" s="11"/>
      <c r="F34" s="11"/>
      <c r="G34" s="12"/>
    </row>
    <row r="35" spans="1:7" ht="15.75" x14ac:dyDescent="0.3">
      <c r="A35" s="13"/>
      <c r="B35" s="14"/>
      <c r="C35" s="14"/>
      <c r="D35" s="14"/>
      <c r="E35" s="15"/>
      <c r="F35" s="16"/>
      <c r="G35" s="17"/>
    </row>
    <row r="36" spans="1:7" ht="49.5" x14ac:dyDescent="0.3">
      <c r="A36" s="18"/>
      <c r="B36" s="19"/>
      <c r="C36" s="19"/>
      <c r="D36" s="19"/>
      <c r="E36" s="19"/>
      <c r="F36" s="20" t="s">
        <v>10</v>
      </c>
      <c r="G36" s="21">
        <f>SUM(G7:G33)</f>
        <v>8600</v>
      </c>
    </row>
    <row r="37" spans="1:7" ht="15.75" x14ac:dyDescent="0.3">
      <c r="A37" s="22"/>
      <c r="B37" s="23"/>
      <c r="C37" s="23"/>
      <c r="D37" s="23"/>
      <c r="E37" s="24"/>
      <c r="F37" s="14"/>
      <c r="G37" s="25"/>
    </row>
    <row r="38" spans="1:7" ht="16.5" thickBot="1" x14ac:dyDescent="0.35">
      <c r="A38" s="26"/>
      <c r="B38" s="27"/>
      <c r="C38" s="27"/>
      <c r="D38" s="27"/>
      <c r="E38" s="28"/>
      <c r="F38" s="29" t="s">
        <v>11</v>
      </c>
      <c r="G38" s="30"/>
    </row>
    <row r="39" spans="1:7" ht="15.75" x14ac:dyDescent="0.3">
      <c r="A39" s="31"/>
      <c r="B39" s="32"/>
      <c r="C39" s="32"/>
      <c r="D39" s="32"/>
      <c r="E39" s="33"/>
      <c r="F39" s="34"/>
      <c r="G39" s="35"/>
    </row>
    <row r="40" spans="1:7" x14ac:dyDescent="0.25">
      <c r="A40" s="36" t="s">
        <v>12</v>
      </c>
      <c r="B40" s="32"/>
      <c r="C40" s="32"/>
      <c r="D40" s="32"/>
      <c r="E40" s="37"/>
      <c r="F40" s="38" t="e">
        <f>#REF!</f>
        <v>#REF!</v>
      </c>
      <c r="G40" s="35"/>
    </row>
    <row r="41" spans="1:7" ht="15.75" x14ac:dyDescent="0.3">
      <c r="A41" s="31"/>
      <c r="B41" s="39"/>
      <c r="C41" s="39"/>
      <c r="D41" s="39"/>
      <c r="E41" s="40"/>
      <c r="F41" s="41" t="s">
        <v>13</v>
      </c>
      <c r="G41" s="41"/>
    </row>
    <row r="42" spans="1:7" x14ac:dyDescent="0.25">
      <c r="A42" s="42"/>
      <c r="B42" s="32"/>
      <c r="C42" s="32"/>
      <c r="D42" s="32"/>
      <c r="E42" s="37"/>
      <c r="F42" s="34"/>
      <c r="G42" s="43"/>
    </row>
    <row r="43" spans="1:7" x14ac:dyDescent="0.25">
      <c r="A43" s="42"/>
      <c r="B43" s="32"/>
      <c r="C43" s="32"/>
      <c r="D43" s="32"/>
      <c r="E43" s="37"/>
      <c r="F43" s="44" t="s">
        <v>14</v>
      </c>
      <c r="G43" s="44"/>
    </row>
    <row r="44" spans="1:7" x14ac:dyDescent="0.25">
      <c r="A44" s="45"/>
      <c r="B44" s="32"/>
      <c r="C44" s="32"/>
      <c r="D44" s="32"/>
      <c r="E44" s="37"/>
      <c r="F44" s="34"/>
      <c r="G44" s="43"/>
    </row>
    <row r="45" spans="1:7" x14ac:dyDescent="0.25">
      <c r="A45" s="46" t="s">
        <v>15</v>
      </c>
      <c r="B45" s="47"/>
      <c r="C45" s="47"/>
      <c r="D45" s="47"/>
      <c r="E45" s="48"/>
      <c r="F45" s="29" t="e">
        <f>F40</f>
        <v>#REF!</v>
      </c>
      <c r="G45" s="49"/>
    </row>
    <row r="46" spans="1:7" x14ac:dyDescent="0.25">
      <c r="A46" s="50"/>
      <c r="B46" s="51"/>
      <c r="C46" s="51"/>
      <c r="D46" s="51"/>
      <c r="E46" s="50"/>
      <c r="F46" s="52"/>
      <c r="G46" s="53"/>
    </row>
    <row r="47" spans="1:7" x14ac:dyDescent="0.25">
      <c r="A47" s="50"/>
      <c r="B47" s="51"/>
      <c r="C47" s="51"/>
      <c r="D47" s="51"/>
      <c r="E47" s="54"/>
      <c r="F47" s="55"/>
      <c r="G47" s="53"/>
    </row>
    <row r="48" spans="1:7" x14ac:dyDescent="0.25">
      <c r="A48" s="56" t="s">
        <v>16</v>
      </c>
      <c r="B48" s="56"/>
      <c r="C48" s="56"/>
      <c r="D48" s="57"/>
      <c r="E48" s="58" t="s">
        <v>17</v>
      </c>
      <c r="F48" s="58"/>
      <c r="G48" s="58"/>
    </row>
  </sheetData>
  <mergeCells count="5">
    <mergeCell ref="A3:G3"/>
    <mergeCell ref="A4:G4"/>
    <mergeCell ref="A5:G5"/>
    <mergeCell ref="F41:G41"/>
    <mergeCell ref="E48:G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TESORERIA</vt:lpstr>
      <vt:lpstr>FORTALECIMEINTO</vt:lpstr>
      <vt:lpstr>FONDO DE APOYO MIGRANTES 2018</vt:lpstr>
      <vt:lpstr>TALLERES ARTISTICOS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2019-11-15T18:27:54Z</dcterms:created>
  <dcterms:modified xsi:type="dcterms:W3CDTF">2019-11-15T19:01:51Z</dcterms:modified>
</cp:coreProperties>
</file>