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60" windowWidth="19635" windowHeight="6675"/>
  </bookViews>
  <sheets>
    <sheet name="TESORERIA" sheetId="1" r:id="rId1"/>
    <sheet name="FORTALECIMIENTO" sheetId="2" r:id="rId2"/>
    <sheet name="INFRAESTRUTURA (RAMO 33)" sheetId="3" r:id="rId3"/>
  </sheets>
  <calcPr calcId="144525"/>
</workbook>
</file>

<file path=xl/calcChain.xml><?xml version="1.0" encoding="utf-8"?>
<calcChain xmlns="http://schemas.openxmlformats.org/spreadsheetml/2006/main">
  <c r="F45" i="3" l="1"/>
  <c r="F40" i="3"/>
  <c r="F39" i="2"/>
  <c r="F44" i="2" s="1"/>
  <c r="G35" i="2"/>
</calcChain>
</file>

<file path=xl/sharedStrings.xml><?xml version="1.0" encoding="utf-8"?>
<sst xmlns="http://schemas.openxmlformats.org/spreadsheetml/2006/main" count="291" uniqueCount="102">
  <si>
    <r>
      <t>MUNICIPIO DE TENAMAXTLAN CUENTA</t>
    </r>
    <r>
      <rPr>
        <b/>
        <u/>
        <sz val="8"/>
        <color indexed="8"/>
        <rFont val="Calibri"/>
        <family val="2"/>
      </rPr>
      <t xml:space="preserve"> TESORERIA</t>
    </r>
  </si>
  <si>
    <t>CTA. 0 1 7 0 4 9 0 3 5 0</t>
  </si>
  <si>
    <t>FECHA</t>
  </si>
  <si>
    <t>CHEQUE</t>
  </si>
  <si>
    <t>BANCO</t>
  </si>
  <si>
    <t>FACTURA</t>
  </si>
  <si>
    <t>PROVEEDOR</t>
  </si>
  <si>
    <t>CONCEPTO</t>
  </si>
  <si>
    <t>CARGOS</t>
  </si>
  <si>
    <t>LIZBETH GARCIA GARCIA</t>
  </si>
  <si>
    <t>SIMON VALDOVINOS TRUJILLO</t>
  </si>
  <si>
    <t>CONCILIACION BANCARIA DEL MES FEBRERO 2020( 01 AL 28 )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</si>
  <si>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FORTALECIMIENTO</t>
    </r>
  </si>
  <si>
    <t xml:space="preserve">PROVEEDOR </t>
  </si>
  <si>
    <t>CONCILIACION BANCARIA</t>
  </si>
  <si>
    <t>Saldo en Libros</t>
  </si>
  <si>
    <t>Saldo en Bancos</t>
  </si>
  <si>
    <t>( - ) Cheques en circ.</t>
  </si>
  <si>
    <t>SALDOS CONCILIADOS</t>
  </si>
  <si>
    <t>ELABORO: KARINA ELIZABETH PEÑA PABLO</t>
  </si>
  <si>
    <t xml:space="preserve">AUTORIZO: L.C.P  LIZBETH GARCIA GARCIA </t>
  </si>
  <si>
    <t>CONCILIACION BANCARIA DEL MES FEBRERO ( 01 AL 28 DE 2020)</t>
  </si>
  <si>
    <t>SALDO FINAL AL 28 DE FEBRERO DE 2020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</si>
  <si>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INFRAESTRUTURA (RAMO 33)</t>
    </r>
  </si>
  <si>
    <t xml:space="preserve">ELABORO: RUTH CRISTINA BRAMBILA DUEÑAS </t>
  </si>
  <si>
    <t>BANCOMER</t>
  </si>
  <si>
    <t>6000</t>
  </si>
  <si>
    <t>FELIPE DE JESUS HERNENDEZ GARCIA</t>
  </si>
  <si>
    <t>PAGO DE LAUDO DE JUICIO LABORAL</t>
  </si>
  <si>
    <t>6001</t>
  </si>
  <si>
    <t xml:space="preserve">BANCOMER </t>
  </si>
  <si>
    <t>VICTOR EDUARDO RAMIREZ SOLTERO</t>
  </si>
  <si>
    <t>SERVICIO DE AUTOLAVADO A CAMION BACTOR Y VEHICULOS</t>
  </si>
  <si>
    <t>6002</t>
  </si>
  <si>
    <t>JAVIER GARCIA NUÑEZ</t>
  </si>
  <si>
    <t>APOYO A ESCUELAS CBTA 299PARA ALIMENTOS JORNADA DEPORTIVA</t>
  </si>
  <si>
    <t>6004</t>
  </si>
  <si>
    <t>6003</t>
  </si>
  <si>
    <t>ALEJANDRO SANTANA AMBROSIO</t>
  </si>
  <si>
    <t>PERSONA QUE CUBRIO VACACIONES DEL 20 AL 31 DE ENERO</t>
  </si>
  <si>
    <t>MONTA CARRO PEREGRINACION ALMOHADAS</t>
  </si>
  <si>
    <t>ELSA MARGARITA ESTRELLA CUMPLIDO</t>
  </si>
  <si>
    <t>6005</t>
  </si>
  <si>
    <t>NOMINAS</t>
  </si>
  <si>
    <t>3-8 FEB REHAB CALLES Y CAMINOS</t>
  </si>
  <si>
    <t>6006</t>
  </si>
  <si>
    <t>HECTOR MANUEL EZA ZEPEDA</t>
  </si>
  <si>
    <t>SUELDO PORCIONAL NOMINA</t>
  </si>
  <si>
    <t>6007</t>
  </si>
  <si>
    <t xml:space="preserve">NOMINAS MSP </t>
  </si>
  <si>
    <t>03-09 FEB</t>
  </si>
  <si>
    <t>6008</t>
  </si>
  <si>
    <t>SECRETARIA DE LA HACIENDA PUBLICA</t>
  </si>
  <si>
    <t>FORMATOS PARA ACTAS Y ACTOS DE REGISTRO CIVIL</t>
  </si>
  <si>
    <t>6009</t>
  </si>
  <si>
    <t>MARGARITA HERNANDEZ SEDANO</t>
  </si>
  <si>
    <t>ORDENES DE PAGO PROGRAMADA CONTINUO MI SEMESTRE</t>
  </si>
  <si>
    <t>6010</t>
  </si>
  <si>
    <t>JEANETTE ALEJANDRA PIMIENTA ROSAS</t>
  </si>
  <si>
    <t>TALLERES ARTISTICOS CASA DE LA CULTURA POR EL MES DE ENERO</t>
  </si>
  <si>
    <t>6011</t>
  </si>
  <si>
    <t>SUELDO CHOFER DE AMBULANCIA 1° QUINCENA DE FEBRERO</t>
  </si>
  <si>
    <t>6012</t>
  </si>
  <si>
    <t>10-15 FEB</t>
  </si>
  <si>
    <t>6013</t>
  </si>
  <si>
    <t>10-16 DE FEB</t>
  </si>
  <si>
    <t>6014</t>
  </si>
  <si>
    <t>ROSALIA GARCIA SANDOVAL</t>
  </si>
  <si>
    <t>RENTA DE EDIFICIO UBICADO EN CARRETERA Tenamaxtlán</t>
  </si>
  <si>
    <t>6015</t>
  </si>
  <si>
    <t>PAGO DE PERSONA QUE CUBRIO LAS VACAIONES DE MATANCERO</t>
  </si>
  <si>
    <t>6016</t>
  </si>
  <si>
    <t>MATEO PEREZ ROBLES</t>
  </si>
  <si>
    <t>PERSONA QUE CUBRIO LAS VACACIONES DEL ADMINISTRADOR DEL RASTRO</t>
  </si>
  <si>
    <t>6017</t>
  </si>
  <si>
    <t>MA. FELIX TOMAS AVALOS</t>
  </si>
  <si>
    <t>CONSUMO ED ALIMENTOS</t>
  </si>
  <si>
    <t>6018</t>
  </si>
  <si>
    <t>REPOSICION DE CAJA CHICA</t>
  </si>
  <si>
    <t>6019</t>
  </si>
  <si>
    <t>ALFREDO MURILLO PADILLA</t>
  </si>
  <si>
    <t>RENTA DE SONIDO EVENTO CULTURAL JUANACATLAN</t>
  </si>
  <si>
    <t>6020</t>
  </si>
  <si>
    <t>17-23 FEB</t>
  </si>
  <si>
    <t>6021</t>
  </si>
  <si>
    <t>17-22 FEB</t>
  </si>
  <si>
    <t>6023</t>
  </si>
  <si>
    <t>MIGUEL ANGEL HUMBERTO SOTO CONTRERAS</t>
  </si>
  <si>
    <t>INSTRUCTOR DE CHARRERIA</t>
  </si>
  <si>
    <t>6024</t>
  </si>
  <si>
    <t>APOYO CONTINUO MI SEMESTRE</t>
  </si>
  <si>
    <t>6025</t>
  </si>
  <si>
    <t>24- FEB - 24 MAR</t>
  </si>
  <si>
    <t>6026</t>
  </si>
  <si>
    <t>24-29 FEB</t>
  </si>
  <si>
    <t>6027</t>
  </si>
  <si>
    <t>JOSE GUADALUPE López RAMIREZ</t>
  </si>
  <si>
    <t>FINIQUITO DIR. TURISMO</t>
  </si>
  <si>
    <t>6028</t>
  </si>
  <si>
    <t>APOYO ESCUELAS RENTA, PENSIONADOS Y PERSONAS</t>
  </si>
  <si>
    <t>6029</t>
  </si>
  <si>
    <t>PINTURA, MUSICA NEOCLASICA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</si>
</sst>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u/>
      <sz val="8"/>
      <color indexed="8"/>
      <name val="Calibri"/>
      <family val="2"/>
    </font>
    <font>
      <b/>
      <sz val="8"/>
      <name val="Century Gothic"/>
      <family val="2"/>
    </font>
    <font>
      <b/>
      <i/>
      <sz val="8"/>
      <name val="Century Gothic"/>
      <family val="2"/>
    </font>
    <font>
      <sz val="8"/>
      <name val="Calibri"/>
      <family val="2"/>
    </font>
    <font>
      <sz val="9"/>
      <name val="Calibri"/>
      <family val="2"/>
    </font>
    <font>
      <sz val="9"/>
      <name val="Century Gothic"/>
      <family val="2"/>
    </font>
    <font>
      <b/>
      <u/>
      <sz val="9"/>
      <color indexed="8"/>
      <name val="Calibri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16" fontId="6" fillId="3" borderId="7" xfId="0" applyNumberFormat="1" applyFont="1" applyFill="1" applyBorder="1"/>
    <xf numFmtId="49" fontId="6" fillId="3" borderId="7" xfId="0" applyNumberFormat="1" applyFont="1" applyFill="1" applyBorder="1"/>
    <xf numFmtId="49" fontId="7" fillId="3" borderId="7" xfId="0" applyNumberFormat="1" applyFont="1" applyFill="1" applyBorder="1" applyAlignment="1">
      <alignment wrapText="1"/>
    </xf>
    <xf numFmtId="49" fontId="6" fillId="3" borderId="7" xfId="0" applyNumberFormat="1" applyFont="1" applyFill="1" applyBorder="1" applyAlignment="1">
      <alignment wrapText="1"/>
    </xf>
    <xf numFmtId="43" fontId="2" fillId="3" borderId="7" xfId="1" applyFont="1" applyFill="1" applyBorder="1" applyAlignment="1">
      <alignment wrapText="1"/>
    </xf>
    <xf numFmtId="4" fontId="2" fillId="3" borderId="7" xfId="0" applyNumberFormat="1" applyFont="1" applyFill="1" applyBorder="1"/>
    <xf numFmtId="16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left" vertical="center"/>
    </xf>
    <xf numFmtId="49" fontId="6" fillId="3" borderId="7" xfId="0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16" fontId="7" fillId="3" borderId="7" xfId="0" applyNumberFormat="1" applyFont="1" applyFill="1" applyBorder="1"/>
    <xf numFmtId="49" fontId="7" fillId="3" borderId="7" xfId="0" applyNumberFormat="1" applyFont="1" applyFill="1" applyBorder="1"/>
    <xf numFmtId="43" fontId="8" fillId="3" borderId="7" xfId="1" applyFont="1" applyFill="1" applyBorder="1"/>
    <xf numFmtId="16" fontId="7" fillId="0" borderId="7" xfId="0" applyNumberFormat="1" applyFont="1" applyBorder="1"/>
    <xf numFmtId="49" fontId="7" fillId="0" borderId="7" xfId="0" applyNumberFormat="1" applyFont="1" applyBorder="1"/>
    <xf numFmtId="49" fontId="7" fillId="0" borderId="7" xfId="0" applyNumberFormat="1" applyFont="1" applyBorder="1" applyAlignment="1">
      <alignment wrapText="1"/>
    </xf>
    <xf numFmtId="49" fontId="7" fillId="0" borderId="7" xfId="0" applyNumberFormat="1" applyFont="1" applyFill="1" applyBorder="1"/>
    <xf numFmtId="43" fontId="8" fillId="0" borderId="7" xfId="1" applyFont="1" applyFill="1" applyBorder="1"/>
    <xf numFmtId="14" fontId="8" fillId="2" borderId="7" xfId="0" applyNumberFormat="1" applyFont="1" applyFill="1" applyBorder="1"/>
    <xf numFmtId="49" fontId="8" fillId="2" borderId="7" xfId="0" applyNumberFormat="1" applyFont="1" applyFill="1" applyBorder="1"/>
    <xf numFmtId="49" fontId="7" fillId="4" borderId="7" xfId="0" applyNumberFormat="1" applyFont="1" applyFill="1" applyBorder="1" applyAlignment="1">
      <alignment wrapText="1"/>
    </xf>
    <xf numFmtId="4" fontId="10" fillId="4" borderId="7" xfId="0" applyNumberFormat="1" applyFont="1" applyFill="1" applyBorder="1"/>
    <xf numFmtId="0" fontId="7" fillId="0" borderId="0" xfId="0" applyFont="1"/>
    <xf numFmtId="49" fontId="8" fillId="0" borderId="0" xfId="0" applyNumberFormat="1" applyFont="1"/>
    <xf numFmtId="0" fontId="8" fillId="0" borderId="0" xfId="0" applyFont="1"/>
    <xf numFmtId="4" fontId="8" fillId="0" borderId="0" xfId="0" applyNumberFormat="1" applyFont="1" applyFill="1"/>
    <xf numFmtId="0" fontId="8" fillId="2" borderId="8" xfId="0" applyFont="1" applyFill="1" applyBorder="1"/>
    <xf numFmtId="49" fontId="10" fillId="2" borderId="9" xfId="0" applyNumberFormat="1" applyFont="1" applyFill="1" applyBorder="1"/>
    <xf numFmtId="0" fontId="10" fillId="2" borderId="9" xfId="0" applyFont="1" applyFill="1" applyBorder="1"/>
    <xf numFmtId="49" fontId="7" fillId="4" borderId="7" xfId="0" applyNumberFormat="1" applyFont="1" applyFill="1" applyBorder="1"/>
    <xf numFmtId="0" fontId="10" fillId="0" borderId="9" xfId="0" applyFont="1" applyFill="1" applyBorder="1" applyAlignment="1">
      <alignment horizontal="center"/>
    </xf>
    <xf numFmtId="0" fontId="8" fillId="0" borderId="10" xfId="0" applyFont="1" applyBorder="1"/>
    <xf numFmtId="49" fontId="10" fillId="0" borderId="0" xfId="0" applyNumberFormat="1" applyFont="1"/>
    <xf numFmtId="4" fontId="10" fillId="0" borderId="0" xfId="0" applyNumberFormat="1" applyFont="1"/>
    <xf numFmtId="49" fontId="7" fillId="0" borderId="0" xfId="0" applyNumberFormat="1" applyFont="1"/>
    <xf numFmtId="4" fontId="10" fillId="0" borderId="0" xfId="0" applyNumberFormat="1" applyFont="1" applyFill="1"/>
    <xf numFmtId="0" fontId="10" fillId="0" borderId="10" xfId="0" applyFont="1" applyBorder="1"/>
    <xf numFmtId="0" fontId="10" fillId="0" borderId="0" xfId="0" applyFont="1"/>
    <xf numFmtId="43" fontId="7" fillId="0" borderId="0" xfId="1" applyFont="1"/>
    <xf numFmtId="49" fontId="11" fillId="0" borderId="0" xfId="0" applyNumberFormat="1" applyFont="1"/>
    <xf numFmtId="0" fontId="11" fillId="0" borderId="0" xfId="0" applyFont="1"/>
    <xf numFmtId="0" fontId="11" fillId="0" borderId="10" xfId="0" applyFont="1" applyBorder="1"/>
    <xf numFmtId="4" fontId="11" fillId="0" borderId="0" xfId="0" applyNumberFormat="1" applyFont="1" applyFill="1"/>
    <xf numFmtId="0" fontId="10" fillId="0" borderId="0" xfId="0" applyFont="1" applyFill="1" applyAlignment="1"/>
    <xf numFmtId="0" fontId="7" fillId="0" borderId="10" xfId="0" applyFont="1" applyBorder="1"/>
    <xf numFmtId="0" fontId="10" fillId="2" borderId="7" xfId="0" applyFont="1" applyFill="1" applyBorder="1"/>
    <xf numFmtId="49" fontId="11" fillId="2" borderId="7" xfId="0" applyNumberFormat="1" applyFont="1" applyFill="1" applyBorder="1"/>
    <xf numFmtId="0" fontId="11" fillId="2" borderId="7" xfId="0" applyFont="1" applyFill="1" applyBorder="1"/>
    <xf numFmtId="4" fontId="10" fillId="0" borderId="7" xfId="0" applyNumberFormat="1" applyFont="1" applyFill="1" applyBorder="1"/>
    <xf numFmtId="0" fontId="12" fillId="0" borderId="0" xfId="0" applyFont="1"/>
    <xf numFmtId="49" fontId="12" fillId="0" borderId="0" xfId="0" applyNumberFormat="1" applyFont="1"/>
    <xf numFmtId="49" fontId="6" fillId="0" borderId="0" xfId="0" applyNumberFormat="1" applyFont="1"/>
    <xf numFmtId="0" fontId="12" fillId="0" borderId="0" xfId="0" applyFont="1" applyFill="1"/>
    <xf numFmtId="0" fontId="12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49" fontId="13" fillId="0" borderId="0" xfId="0" applyNumberFormat="1" applyFont="1" applyAlignment="1"/>
    <xf numFmtId="49" fontId="13" fillId="0" borderId="0" xfId="0" applyNumberFormat="1" applyFont="1"/>
    <xf numFmtId="0" fontId="0" fillId="0" borderId="0" xfId="0" applyFill="1"/>
    <xf numFmtId="49" fontId="7" fillId="3" borderId="7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H6" sqref="H6"/>
    </sheetView>
  </sheetViews>
  <sheetFormatPr baseColWidth="10" defaultRowHeight="15" x14ac:dyDescent="0.25"/>
  <sheetData>
    <row r="1" spans="1:7" ht="15.75" x14ac:dyDescent="0.3">
      <c r="A1" s="72" t="s">
        <v>0</v>
      </c>
      <c r="B1" s="72"/>
      <c r="C1" s="72"/>
      <c r="D1" s="72"/>
      <c r="E1" s="72"/>
      <c r="F1" s="72"/>
      <c r="G1" s="72"/>
    </row>
    <row r="2" spans="1:7" ht="15.75" x14ac:dyDescent="0.3">
      <c r="A2" s="72" t="s">
        <v>11</v>
      </c>
      <c r="B2" s="72"/>
      <c r="C2" s="72"/>
      <c r="D2" s="72"/>
      <c r="E2" s="72"/>
      <c r="F2" s="72"/>
      <c r="G2" s="72"/>
    </row>
    <row r="3" spans="1:7" ht="15.75" thickBot="1" x14ac:dyDescent="0.3">
      <c r="A3" s="73" t="s">
        <v>1</v>
      </c>
      <c r="B3" s="73"/>
      <c r="C3" s="73"/>
      <c r="D3" s="73"/>
      <c r="E3" s="73"/>
      <c r="F3" s="73"/>
      <c r="G3" s="73"/>
    </row>
    <row r="4" spans="1:7" x14ac:dyDescent="0.2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5" t="s">
        <v>8</v>
      </c>
    </row>
    <row r="5" spans="1:7" ht="54" x14ac:dyDescent="0.3">
      <c r="A5" s="6">
        <v>43865</v>
      </c>
      <c r="B5" s="7" t="s">
        <v>26</v>
      </c>
      <c r="C5" s="8" t="s">
        <v>25</v>
      </c>
      <c r="D5" s="7"/>
      <c r="E5" s="9" t="s">
        <v>27</v>
      </c>
      <c r="F5" s="10" t="s">
        <v>28</v>
      </c>
      <c r="G5" s="11">
        <v>130000</v>
      </c>
    </row>
    <row r="6" spans="1:7" ht="57.75" x14ac:dyDescent="0.3">
      <c r="A6" s="6">
        <v>43865</v>
      </c>
      <c r="B6" s="7" t="s">
        <v>29</v>
      </c>
      <c r="C6" s="8" t="s">
        <v>30</v>
      </c>
      <c r="D6" s="7"/>
      <c r="E6" s="9" t="s">
        <v>31</v>
      </c>
      <c r="F6" s="9" t="s">
        <v>32</v>
      </c>
      <c r="G6" s="11">
        <v>1624</v>
      </c>
    </row>
    <row r="7" spans="1:7" ht="69" x14ac:dyDescent="0.3">
      <c r="A7" s="6">
        <v>43865</v>
      </c>
      <c r="B7" s="7" t="s">
        <v>33</v>
      </c>
      <c r="C7" s="8" t="s">
        <v>25</v>
      </c>
      <c r="D7" s="7"/>
      <c r="E7" s="9" t="s">
        <v>34</v>
      </c>
      <c r="F7" s="9" t="s">
        <v>35</v>
      </c>
      <c r="G7" s="11">
        <v>8000</v>
      </c>
    </row>
    <row r="8" spans="1:7" ht="57.75" x14ac:dyDescent="0.3">
      <c r="A8" s="6">
        <v>43866</v>
      </c>
      <c r="B8" s="7" t="s">
        <v>37</v>
      </c>
      <c r="C8" s="8" t="s">
        <v>30</v>
      </c>
      <c r="D8" s="7"/>
      <c r="E8" s="9" t="s">
        <v>38</v>
      </c>
      <c r="F8" s="9" t="s">
        <v>39</v>
      </c>
      <c r="G8" s="11">
        <v>3532</v>
      </c>
    </row>
    <row r="9" spans="1:7" ht="46.5" x14ac:dyDescent="0.3">
      <c r="A9" s="6">
        <v>43867</v>
      </c>
      <c r="B9" s="7" t="s">
        <v>36</v>
      </c>
      <c r="C9" s="8" t="s">
        <v>25</v>
      </c>
      <c r="D9" s="7"/>
      <c r="E9" s="9" t="s">
        <v>41</v>
      </c>
      <c r="F9" s="9" t="s">
        <v>40</v>
      </c>
      <c r="G9" s="11">
        <v>1809.6</v>
      </c>
    </row>
    <row r="10" spans="1:7" ht="35.25" x14ac:dyDescent="0.3">
      <c r="A10" s="6">
        <v>43868</v>
      </c>
      <c r="B10" s="7" t="s">
        <v>42</v>
      </c>
      <c r="C10" s="8" t="s">
        <v>25</v>
      </c>
      <c r="D10" s="7" t="s">
        <v>43</v>
      </c>
      <c r="E10" s="9" t="s">
        <v>10</v>
      </c>
      <c r="F10" s="9" t="s">
        <v>44</v>
      </c>
      <c r="G10" s="11">
        <v>33640</v>
      </c>
    </row>
    <row r="11" spans="1:7" ht="35.25" x14ac:dyDescent="0.3">
      <c r="A11" s="6">
        <v>43868</v>
      </c>
      <c r="B11" s="7" t="s">
        <v>45</v>
      </c>
      <c r="C11" s="8" t="s">
        <v>25</v>
      </c>
      <c r="D11" s="7" t="s">
        <v>43</v>
      </c>
      <c r="E11" s="9" t="s">
        <v>46</v>
      </c>
      <c r="F11" s="9" t="s">
        <v>47</v>
      </c>
      <c r="G11" s="11">
        <v>3400</v>
      </c>
    </row>
    <row r="12" spans="1:7" ht="17.25" customHeight="1" x14ac:dyDescent="0.3">
      <c r="A12" s="6">
        <v>43868</v>
      </c>
      <c r="B12" s="7" t="s">
        <v>48</v>
      </c>
      <c r="C12" s="8" t="s">
        <v>25</v>
      </c>
      <c r="D12" s="7" t="s">
        <v>49</v>
      </c>
      <c r="E12" s="9" t="s">
        <v>46</v>
      </c>
      <c r="F12" s="9" t="s">
        <v>50</v>
      </c>
      <c r="G12" s="11">
        <v>20345.5</v>
      </c>
    </row>
    <row r="13" spans="1:7" ht="46.5" x14ac:dyDescent="0.3">
      <c r="A13" s="6">
        <v>43872</v>
      </c>
      <c r="B13" s="7" t="s">
        <v>51</v>
      </c>
      <c r="C13" s="71" t="s">
        <v>25</v>
      </c>
      <c r="D13" s="7"/>
      <c r="E13" s="9" t="s">
        <v>52</v>
      </c>
      <c r="F13" s="9" t="s">
        <v>53</v>
      </c>
      <c r="G13" s="11">
        <v>13000</v>
      </c>
    </row>
    <row r="14" spans="1:7" ht="57.75" x14ac:dyDescent="0.3">
      <c r="A14" s="6">
        <v>43872</v>
      </c>
      <c r="B14" s="7" t="s">
        <v>54</v>
      </c>
      <c r="C14" s="8" t="s">
        <v>25</v>
      </c>
      <c r="D14" s="7"/>
      <c r="E14" s="9" t="s">
        <v>55</v>
      </c>
      <c r="F14" s="9" t="s">
        <v>56</v>
      </c>
      <c r="G14" s="11">
        <v>4432.5</v>
      </c>
    </row>
    <row r="15" spans="1:7" ht="69" x14ac:dyDescent="0.3">
      <c r="A15" s="6">
        <v>43874</v>
      </c>
      <c r="B15" s="7" t="s">
        <v>57</v>
      </c>
      <c r="C15" s="8" t="s">
        <v>25</v>
      </c>
      <c r="D15" s="7"/>
      <c r="E15" s="9" t="s">
        <v>58</v>
      </c>
      <c r="F15" s="9" t="s">
        <v>59</v>
      </c>
      <c r="G15" s="11">
        <v>200300</v>
      </c>
    </row>
    <row r="16" spans="1:7" ht="57.75" x14ac:dyDescent="0.3">
      <c r="A16" s="6">
        <v>43874</v>
      </c>
      <c r="B16" s="7" t="s">
        <v>60</v>
      </c>
      <c r="C16" s="8" t="s">
        <v>25</v>
      </c>
      <c r="D16" s="7"/>
      <c r="E16" s="9" t="s">
        <v>9</v>
      </c>
      <c r="F16" s="9" t="s">
        <v>61</v>
      </c>
      <c r="G16" s="11">
        <v>5118</v>
      </c>
    </row>
    <row r="17" spans="1:7" ht="35.25" x14ac:dyDescent="0.3">
      <c r="A17" s="6">
        <v>43875</v>
      </c>
      <c r="B17" s="7" t="s">
        <v>62</v>
      </c>
      <c r="C17" s="8" t="s">
        <v>30</v>
      </c>
      <c r="D17" s="7" t="s">
        <v>43</v>
      </c>
      <c r="E17" s="9" t="s">
        <v>10</v>
      </c>
      <c r="F17" s="9" t="s">
        <v>63</v>
      </c>
      <c r="G17" s="11">
        <v>40020</v>
      </c>
    </row>
    <row r="18" spans="1:7" ht="35.25" x14ac:dyDescent="0.3">
      <c r="A18" s="6">
        <v>43875</v>
      </c>
      <c r="B18" s="7" t="s">
        <v>64</v>
      </c>
      <c r="C18" s="8" t="s">
        <v>25</v>
      </c>
      <c r="D18" s="7" t="s">
        <v>43</v>
      </c>
      <c r="E18" s="9" t="s">
        <v>46</v>
      </c>
      <c r="F18" s="9" t="s">
        <v>65</v>
      </c>
      <c r="G18" s="11">
        <v>29445.5</v>
      </c>
    </row>
    <row r="19" spans="1:7" ht="57.75" x14ac:dyDescent="0.3">
      <c r="A19" s="6">
        <v>43878</v>
      </c>
      <c r="B19" s="7" t="s">
        <v>66</v>
      </c>
      <c r="C19" s="8" t="s">
        <v>25</v>
      </c>
      <c r="D19" s="7"/>
      <c r="E19" s="9" t="s">
        <v>67</v>
      </c>
      <c r="F19" s="9" t="s">
        <v>68</v>
      </c>
      <c r="G19" s="11">
        <v>5000</v>
      </c>
    </row>
    <row r="20" spans="1:7" ht="57.75" x14ac:dyDescent="0.3">
      <c r="A20" s="6">
        <v>43880</v>
      </c>
      <c r="B20" s="7" t="s">
        <v>69</v>
      </c>
      <c r="C20" s="8" t="s">
        <v>30</v>
      </c>
      <c r="D20" s="7"/>
      <c r="E20" s="9" t="s">
        <v>38</v>
      </c>
      <c r="F20" s="9" t="s">
        <v>70</v>
      </c>
      <c r="G20" s="11">
        <v>3532</v>
      </c>
    </row>
    <row r="21" spans="1:7" ht="69" x14ac:dyDescent="0.3">
      <c r="A21" s="6">
        <v>43880</v>
      </c>
      <c r="B21" s="7" t="s">
        <v>71</v>
      </c>
      <c r="C21" s="8" t="s">
        <v>25</v>
      </c>
      <c r="D21" s="7"/>
      <c r="E21" s="9" t="s">
        <v>72</v>
      </c>
      <c r="F21" s="9" t="s">
        <v>73</v>
      </c>
      <c r="G21" s="11">
        <v>4500</v>
      </c>
    </row>
    <row r="22" spans="1:7" ht="24" x14ac:dyDescent="0.3">
      <c r="A22" s="6">
        <v>43880</v>
      </c>
      <c r="B22" s="7" t="s">
        <v>74</v>
      </c>
      <c r="C22" s="8" t="s">
        <v>25</v>
      </c>
      <c r="D22" s="7"/>
      <c r="E22" s="9" t="s">
        <v>75</v>
      </c>
      <c r="F22" s="9" t="s">
        <v>76</v>
      </c>
      <c r="G22" s="11">
        <v>1392</v>
      </c>
    </row>
    <row r="23" spans="1:7" ht="24" x14ac:dyDescent="0.3">
      <c r="A23" s="6">
        <v>43881</v>
      </c>
      <c r="B23" s="7" t="s">
        <v>77</v>
      </c>
      <c r="C23" s="8" t="s">
        <v>25</v>
      </c>
      <c r="D23" s="7"/>
      <c r="E23" s="9" t="s">
        <v>9</v>
      </c>
      <c r="F23" s="9" t="s">
        <v>78</v>
      </c>
      <c r="G23" s="11">
        <v>12350</v>
      </c>
    </row>
    <row r="24" spans="1:7" ht="46.5" x14ac:dyDescent="0.3">
      <c r="A24" s="6">
        <v>43882</v>
      </c>
      <c r="B24" s="7" t="s">
        <v>79</v>
      </c>
      <c r="C24" s="8" t="s">
        <v>25</v>
      </c>
      <c r="D24" s="7"/>
      <c r="E24" s="9" t="s">
        <v>80</v>
      </c>
      <c r="F24" s="9" t="s">
        <v>81</v>
      </c>
      <c r="G24" s="11">
        <v>11600</v>
      </c>
    </row>
    <row r="25" spans="1:7" ht="35.25" x14ac:dyDescent="0.3">
      <c r="A25" s="6">
        <v>43882</v>
      </c>
      <c r="B25" s="7" t="s">
        <v>82</v>
      </c>
      <c r="C25" s="8" t="s">
        <v>25</v>
      </c>
      <c r="D25" s="7" t="s">
        <v>43</v>
      </c>
      <c r="E25" s="9" t="s">
        <v>46</v>
      </c>
      <c r="F25" s="9" t="s">
        <v>83</v>
      </c>
      <c r="G25" s="11">
        <v>28608</v>
      </c>
    </row>
    <row r="26" spans="1:7" ht="35.25" x14ac:dyDescent="0.3">
      <c r="A26" s="6">
        <v>43882</v>
      </c>
      <c r="B26" s="7" t="s">
        <v>84</v>
      </c>
      <c r="C26" s="8" t="s">
        <v>25</v>
      </c>
      <c r="D26" s="7" t="s">
        <v>43</v>
      </c>
      <c r="E26" s="9" t="s">
        <v>10</v>
      </c>
      <c r="F26" s="9" t="s">
        <v>85</v>
      </c>
      <c r="G26" s="11">
        <v>41800</v>
      </c>
    </row>
    <row r="27" spans="1:7" ht="46.5" x14ac:dyDescent="0.3">
      <c r="A27" s="6">
        <v>43889</v>
      </c>
      <c r="B27" s="7" t="s">
        <v>86</v>
      </c>
      <c r="C27" s="8" t="s">
        <v>25</v>
      </c>
      <c r="D27" s="7"/>
      <c r="E27" s="9" t="s">
        <v>87</v>
      </c>
      <c r="F27" s="9" t="s">
        <v>88</v>
      </c>
      <c r="G27" s="11">
        <v>6000</v>
      </c>
    </row>
    <row r="28" spans="1:7" ht="35.25" x14ac:dyDescent="0.3">
      <c r="A28" s="6">
        <v>43889</v>
      </c>
      <c r="B28" s="7" t="s">
        <v>89</v>
      </c>
      <c r="C28" s="8" t="s">
        <v>25</v>
      </c>
      <c r="D28" s="7"/>
      <c r="E28" s="9" t="s">
        <v>55</v>
      </c>
      <c r="F28" s="9" t="s">
        <v>90</v>
      </c>
      <c r="G28" s="11">
        <v>2500</v>
      </c>
    </row>
    <row r="29" spans="1:7" ht="35.25" x14ac:dyDescent="0.3">
      <c r="A29" s="6">
        <v>43889</v>
      </c>
      <c r="B29" s="7" t="s">
        <v>91</v>
      </c>
      <c r="C29" s="8" t="s">
        <v>25</v>
      </c>
      <c r="D29" s="7"/>
      <c r="E29" s="9" t="s">
        <v>46</v>
      </c>
      <c r="F29" s="9" t="s">
        <v>92</v>
      </c>
      <c r="G29" s="11">
        <v>4300</v>
      </c>
    </row>
    <row r="30" spans="1:7" ht="35.25" x14ac:dyDescent="0.3">
      <c r="A30" s="6">
        <v>43889</v>
      </c>
      <c r="B30" s="7" t="s">
        <v>93</v>
      </c>
      <c r="C30" s="8" t="s">
        <v>25</v>
      </c>
      <c r="D30" s="7"/>
      <c r="E30" s="9" t="s">
        <v>10</v>
      </c>
      <c r="F30" s="9" t="s">
        <v>94</v>
      </c>
      <c r="G30" s="11">
        <v>42420</v>
      </c>
    </row>
    <row r="31" spans="1:7" ht="35.25" x14ac:dyDescent="0.3">
      <c r="A31" s="6">
        <v>43889</v>
      </c>
      <c r="B31" s="7" t="s">
        <v>95</v>
      </c>
      <c r="C31" s="8" t="s">
        <v>25</v>
      </c>
      <c r="D31" s="7"/>
      <c r="E31" s="9" t="s">
        <v>96</v>
      </c>
      <c r="F31" s="9" t="s">
        <v>97</v>
      </c>
      <c r="G31" s="11">
        <v>14256.44</v>
      </c>
    </row>
    <row r="32" spans="1:7" ht="57.75" x14ac:dyDescent="0.3">
      <c r="A32" s="6">
        <v>43889</v>
      </c>
      <c r="B32" s="7" t="s">
        <v>98</v>
      </c>
      <c r="C32" s="8" t="s">
        <v>25</v>
      </c>
      <c r="D32" s="7"/>
      <c r="E32" s="9" t="s">
        <v>9</v>
      </c>
      <c r="F32" s="9" t="s">
        <v>99</v>
      </c>
      <c r="G32" s="11">
        <v>48527</v>
      </c>
    </row>
    <row r="33" spans="1:7" ht="45" x14ac:dyDescent="0.25">
      <c r="A33" s="12">
        <v>43889</v>
      </c>
      <c r="B33" s="13" t="s">
        <v>100</v>
      </c>
      <c r="C33" s="14" t="s">
        <v>25</v>
      </c>
      <c r="D33" s="15"/>
      <c r="E33" s="16" t="s">
        <v>58</v>
      </c>
      <c r="F33" s="16" t="s">
        <v>101</v>
      </c>
      <c r="G33" s="17">
        <v>19100</v>
      </c>
    </row>
    <row r="34" spans="1:7" x14ac:dyDescent="0.25">
      <c r="A34" s="12"/>
      <c r="B34" s="13"/>
      <c r="C34" s="14"/>
      <c r="D34" s="13"/>
      <c r="E34" s="16"/>
      <c r="F34" s="16"/>
      <c r="G34" s="17"/>
    </row>
    <row r="35" spans="1:7" x14ac:dyDescent="0.25">
      <c r="A35" s="12"/>
      <c r="B35" s="13"/>
      <c r="C35" s="14"/>
      <c r="D35" s="13"/>
      <c r="E35" s="16"/>
      <c r="F35" s="16"/>
      <c r="G35" s="17"/>
    </row>
    <row r="36" spans="1:7" x14ac:dyDescent="0.25">
      <c r="A36" s="12"/>
      <c r="B36" s="13"/>
      <c r="C36" s="14"/>
      <c r="D36" s="13"/>
      <c r="E36" s="16"/>
      <c r="F36" s="16"/>
      <c r="G36" s="17"/>
    </row>
    <row r="37" spans="1:7" x14ac:dyDescent="0.25">
      <c r="A37" s="12"/>
      <c r="B37" s="13"/>
      <c r="C37" s="14"/>
      <c r="D37" s="13"/>
      <c r="E37" s="16"/>
      <c r="F37" s="9"/>
      <c r="G37" s="17"/>
    </row>
    <row r="38" spans="1:7" x14ac:dyDescent="0.25">
      <c r="A38" s="12"/>
      <c r="B38" s="13"/>
      <c r="C38" s="14"/>
      <c r="D38" s="13"/>
      <c r="E38" s="16"/>
      <c r="F38" s="9"/>
      <c r="G38" s="17"/>
    </row>
    <row r="39" spans="1:7" ht="15.75" x14ac:dyDescent="0.3">
      <c r="A39" s="6"/>
      <c r="B39" s="7"/>
      <c r="C39" s="8"/>
      <c r="D39" s="7"/>
      <c r="E39" s="9"/>
      <c r="F39" s="9"/>
      <c r="G39" s="11"/>
    </row>
    <row r="40" spans="1:7" x14ac:dyDescent="0.25">
      <c r="A40" s="12"/>
      <c r="B40" s="13"/>
      <c r="C40" s="14"/>
      <c r="D40" s="13"/>
      <c r="E40" s="16"/>
      <c r="F40" s="16"/>
      <c r="G40" s="17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workbookViewId="0">
      <selection activeCell="F17" sqref="F17"/>
    </sheetView>
  </sheetViews>
  <sheetFormatPr baseColWidth="10" defaultRowHeight="15" x14ac:dyDescent="0.25"/>
  <sheetData>
    <row r="2" spans="1:7" ht="15.75" x14ac:dyDescent="0.3">
      <c r="A2" s="74" t="s">
        <v>12</v>
      </c>
      <c r="B2" s="74"/>
      <c r="C2" s="74"/>
      <c r="D2" s="74"/>
      <c r="E2" s="74"/>
      <c r="F2" s="74"/>
      <c r="G2" s="74"/>
    </row>
    <row r="3" spans="1:7" ht="15.75" x14ac:dyDescent="0.3">
      <c r="A3" s="74" t="s">
        <v>21</v>
      </c>
      <c r="B3" s="74"/>
      <c r="C3" s="74"/>
      <c r="D3" s="74"/>
      <c r="E3" s="74"/>
      <c r="F3" s="74"/>
      <c r="G3" s="74"/>
    </row>
    <row r="4" spans="1:7" ht="15.75" thickBot="1" x14ac:dyDescent="0.3">
      <c r="A4" s="75" t="s">
        <v>1</v>
      </c>
      <c r="B4" s="75"/>
      <c r="C4" s="75"/>
      <c r="D4" s="75"/>
      <c r="E4" s="75"/>
      <c r="F4" s="75"/>
      <c r="G4" s="75"/>
    </row>
    <row r="5" spans="1:7" x14ac:dyDescent="0.25">
      <c r="A5" s="18" t="s">
        <v>2</v>
      </c>
      <c r="B5" s="19" t="s">
        <v>3</v>
      </c>
      <c r="C5" s="20" t="s">
        <v>4</v>
      </c>
      <c r="D5" s="20" t="s">
        <v>5</v>
      </c>
      <c r="E5" s="20" t="s">
        <v>13</v>
      </c>
      <c r="F5" s="21" t="s">
        <v>7</v>
      </c>
      <c r="G5" s="22" t="s">
        <v>8</v>
      </c>
    </row>
    <row r="6" spans="1:7" ht="15.75" x14ac:dyDescent="0.3">
      <c r="A6" s="23"/>
      <c r="B6" s="24"/>
      <c r="C6" s="8"/>
      <c r="D6" s="24"/>
      <c r="E6" s="8"/>
      <c r="F6" s="8"/>
      <c r="G6" s="25"/>
    </row>
    <row r="7" spans="1:7" ht="15.75" x14ac:dyDescent="0.3">
      <c r="A7" s="23"/>
      <c r="B7" s="24"/>
      <c r="C7" s="8"/>
      <c r="D7" s="24"/>
      <c r="E7" s="8"/>
      <c r="F7" s="8"/>
      <c r="G7" s="25"/>
    </row>
    <row r="8" spans="1:7" ht="15.75" x14ac:dyDescent="0.3">
      <c r="A8" s="23"/>
      <c r="B8" s="24"/>
      <c r="C8" s="8"/>
      <c r="D8" s="24"/>
      <c r="E8" s="8"/>
      <c r="F8" s="8"/>
      <c r="G8" s="25"/>
    </row>
    <row r="9" spans="1:7" ht="15.75" x14ac:dyDescent="0.3">
      <c r="A9" s="23"/>
      <c r="B9" s="24"/>
      <c r="C9" s="8"/>
      <c r="D9" s="24"/>
      <c r="E9" s="8"/>
      <c r="F9" s="8"/>
      <c r="G9" s="25"/>
    </row>
    <row r="10" spans="1:7" ht="15.75" x14ac:dyDescent="0.3">
      <c r="A10" s="23"/>
      <c r="B10" s="24"/>
      <c r="C10" s="8"/>
      <c r="D10" s="24"/>
      <c r="E10" s="8"/>
      <c r="F10" s="8"/>
      <c r="G10" s="25"/>
    </row>
    <row r="11" spans="1:7" ht="15.75" x14ac:dyDescent="0.3">
      <c r="A11" s="23"/>
      <c r="B11" s="24"/>
      <c r="C11" s="8"/>
      <c r="D11" s="24"/>
      <c r="E11" s="8"/>
      <c r="F11" s="8"/>
      <c r="G11" s="25"/>
    </row>
    <row r="12" spans="1:7" ht="15.75" x14ac:dyDescent="0.3">
      <c r="A12" s="23"/>
      <c r="B12" s="24"/>
      <c r="C12" s="8"/>
      <c r="D12" s="24"/>
      <c r="E12" s="8"/>
      <c r="F12" s="8"/>
      <c r="G12" s="25"/>
    </row>
    <row r="13" spans="1:7" ht="15.75" x14ac:dyDescent="0.3">
      <c r="A13" s="23"/>
      <c r="B13" s="24"/>
      <c r="C13" s="8"/>
      <c r="D13" s="24"/>
      <c r="E13" s="8"/>
      <c r="F13" s="8"/>
      <c r="G13" s="25"/>
    </row>
    <row r="14" spans="1:7" ht="15.75" x14ac:dyDescent="0.3">
      <c r="A14" s="23"/>
      <c r="B14" s="24"/>
      <c r="C14" s="8"/>
      <c r="D14" s="24"/>
      <c r="E14" s="8"/>
      <c r="F14" s="8"/>
      <c r="G14" s="25"/>
    </row>
    <row r="15" spans="1:7" ht="15.75" x14ac:dyDescent="0.3">
      <c r="A15" s="23"/>
      <c r="B15" s="24"/>
      <c r="C15" s="8"/>
      <c r="D15" s="24"/>
      <c r="E15" s="8"/>
      <c r="F15" s="8"/>
      <c r="G15" s="25"/>
    </row>
    <row r="16" spans="1:7" ht="15.75" x14ac:dyDescent="0.3">
      <c r="A16" s="23"/>
      <c r="B16" s="24"/>
      <c r="C16" s="8"/>
      <c r="D16" s="24"/>
      <c r="E16" s="8"/>
      <c r="F16" s="8"/>
      <c r="G16" s="25"/>
    </row>
    <row r="17" spans="1:7" ht="15.75" x14ac:dyDescent="0.3">
      <c r="A17" s="23"/>
      <c r="B17" s="24"/>
      <c r="C17" s="8"/>
      <c r="D17" s="24"/>
      <c r="E17" s="8"/>
      <c r="F17" s="8"/>
      <c r="G17" s="25"/>
    </row>
    <row r="18" spans="1:7" ht="15.75" x14ac:dyDescent="0.3">
      <c r="A18" s="23"/>
      <c r="B18" s="24"/>
      <c r="C18" s="8"/>
      <c r="D18" s="24"/>
      <c r="E18" s="8"/>
      <c r="F18" s="8"/>
      <c r="G18" s="25"/>
    </row>
    <row r="19" spans="1:7" ht="15.75" x14ac:dyDescent="0.3">
      <c r="A19" s="23"/>
      <c r="B19" s="24"/>
      <c r="C19" s="8"/>
      <c r="D19" s="24"/>
      <c r="E19" s="8"/>
      <c r="F19" s="8"/>
      <c r="G19" s="25"/>
    </row>
    <row r="20" spans="1:7" ht="15.75" x14ac:dyDescent="0.3">
      <c r="A20" s="23"/>
      <c r="B20" s="24"/>
      <c r="C20" s="8"/>
      <c r="D20" s="24"/>
      <c r="E20" s="8"/>
      <c r="F20" s="8"/>
      <c r="G20" s="25"/>
    </row>
    <row r="21" spans="1:7" ht="15.75" x14ac:dyDescent="0.3">
      <c r="A21" s="23"/>
      <c r="B21" s="24"/>
      <c r="C21" s="8"/>
      <c r="D21" s="24"/>
      <c r="E21" s="8"/>
      <c r="F21" s="8"/>
      <c r="G21" s="25"/>
    </row>
    <row r="22" spans="1:7" ht="15.75" x14ac:dyDescent="0.3">
      <c r="A22" s="23"/>
      <c r="B22" s="24"/>
      <c r="C22" s="8"/>
      <c r="D22" s="24"/>
      <c r="E22" s="8"/>
      <c r="F22" s="8"/>
      <c r="G22" s="25"/>
    </row>
    <row r="23" spans="1:7" ht="15.75" x14ac:dyDescent="0.3">
      <c r="A23" s="23"/>
      <c r="B23" s="24"/>
      <c r="C23" s="8"/>
      <c r="D23" s="24"/>
      <c r="E23" s="8"/>
      <c r="F23" s="8"/>
      <c r="G23" s="25"/>
    </row>
    <row r="24" spans="1:7" ht="15.75" x14ac:dyDescent="0.3">
      <c r="A24" s="23"/>
      <c r="B24" s="24"/>
      <c r="C24" s="8"/>
      <c r="D24" s="24"/>
      <c r="E24" s="8"/>
      <c r="F24" s="8"/>
      <c r="G24" s="25"/>
    </row>
    <row r="25" spans="1:7" ht="15.75" x14ac:dyDescent="0.3">
      <c r="A25" s="23"/>
      <c r="B25" s="24"/>
      <c r="C25" s="8"/>
      <c r="D25" s="24"/>
      <c r="E25" s="8"/>
      <c r="F25" s="8"/>
      <c r="G25" s="25"/>
    </row>
    <row r="26" spans="1:7" ht="15.75" x14ac:dyDescent="0.3">
      <c r="A26" s="23"/>
      <c r="B26" s="24"/>
      <c r="C26" s="8"/>
      <c r="D26" s="24"/>
      <c r="E26" s="8"/>
      <c r="F26" s="8"/>
      <c r="G26" s="25"/>
    </row>
    <row r="27" spans="1:7" ht="15.75" x14ac:dyDescent="0.3">
      <c r="A27" s="23"/>
      <c r="B27" s="24"/>
      <c r="C27" s="8"/>
      <c r="D27" s="24"/>
      <c r="E27" s="8"/>
      <c r="F27" s="8"/>
      <c r="G27" s="25"/>
    </row>
    <row r="28" spans="1:7" ht="15.75" x14ac:dyDescent="0.3">
      <c r="A28" s="23"/>
      <c r="B28" s="24"/>
      <c r="C28" s="8"/>
      <c r="D28" s="24"/>
      <c r="E28" s="8"/>
      <c r="F28" s="8"/>
      <c r="G28" s="25"/>
    </row>
    <row r="29" spans="1:7" ht="15.75" x14ac:dyDescent="0.3">
      <c r="A29" s="23"/>
      <c r="B29" s="24"/>
      <c r="C29" s="8"/>
      <c r="D29" s="24"/>
      <c r="E29" s="8"/>
      <c r="F29" s="8"/>
      <c r="G29" s="25"/>
    </row>
    <row r="30" spans="1:7" ht="15.75" x14ac:dyDescent="0.3">
      <c r="A30" s="23"/>
      <c r="B30" s="24"/>
      <c r="C30" s="8"/>
      <c r="D30" s="24"/>
      <c r="E30" s="8"/>
      <c r="F30" s="8"/>
      <c r="G30" s="25"/>
    </row>
    <row r="31" spans="1:7" ht="15.75" x14ac:dyDescent="0.3">
      <c r="A31" s="23"/>
      <c r="B31" s="24"/>
      <c r="C31" s="8"/>
      <c r="D31" s="24"/>
      <c r="E31" s="8"/>
      <c r="F31" s="8"/>
      <c r="G31" s="25"/>
    </row>
    <row r="32" spans="1:7" ht="15.75" x14ac:dyDescent="0.3">
      <c r="A32" s="23"/>
      <c r="B32" s="24"/>
      <c r="C32" s="8"/>
      <c r="D32" s="24"/>
      <c r="E32" s="8"/>
      <c r="F32" s="8"/>
      <c r="G32" s="25"/>
    </row>
    <row r="33" spans="1:7" ht="15.75" x14ac:dyDescent="0.3">
      <c r="A33" s="23"/>
      <c r="B33" s="24"/>
      <c r="C33" s="8"/>
      <c r="D33" s="24"/>
      <c r="E33" s="8"/>
      <c r="F33" s="8"/>
      <c r="G33" s="25"/>
    </row>
    <row r="34" spans="1:7" ht="15.75" x14ac:dyDescent="0.3">
      <c r="A34" s="26"/>
      <c r="B34" s="27"/>
      <c r="C34" s="27"/>
      <c r="D34" s="27"/>
      <c r="E34" s="28"/>
      <c r="F34" s="29"/>
      <c r="G34" s="30"/>
    </row>
    <row r="35" spans="1:7" ht="49.5" x14ac:dyDescent="0.3">
      <c r="A35" s="31"/>
      <c r="B35" s="32"/>
      <c r="C35" s="32"/>
      <c r="D35" s="32"/>
      <c r="E35" s="32"/>
      <c r="F35" s="33" t="s">
        <v>22</v>
      </c>
      <c r="G35" s="34">
        <f>SUM(G6:G32)</f>
        <v>0</v>
      </c>
    </row>
    <row r="36" spans="1:7" ht="15.75" x14ac:dyDescent="0.3">
      <c r="A36" s="35"/>
      <c r="B36" s="36"/>
      <c r="C36" s="36"/>
      <c r="D36" s="36"/>
      <c r="E36" s="37"/>
      <c r="F36" s="27"/>
      <c r="G36" s="38"/>
    </row>
    <row r="37" spans="1:7" ht="16.5" thickBot="1" x14ac:dyDescent="0.35">
      <c r="A37" s="39"/>
      <c r="B37" s="40"/>
      <c r="C37" s="40"/>
      <c r="D37" s="40"/>
      <c r="E37" s="41"/>
      <c r="F37" s="42" t="s">
        <v>14</v>
      </c>
      <c r="G37" s="43"/>
    </row>
    <row r="38" spans="1:7" ht="15.75" x14ac:dyDescent="0.3">
      <c r="A38" s="44"/>
      <c r="B38" s="45"/>
      <c r="C38" s="45"/>
      <c r="D38" s="45"/>
      <c r="E38" s="46"/>
      <c r="F38" s="47"/>
      <c r="G38" s="48"/>
    </row>
    <row r="39" spans="1:7" x14ac:dyDescent="0.25">
      <c r="A39" s="49" t="s">
        <v>15</v>
      </c>
      <c r="B39" s="45"/>
      <c r="C39" s="45"/>
      <c r="D39" s="45"/>
      <c r="E39" s="50"/>
      <c r="F39" s="51" t="e">
        <f>#REF!</f>
        <v>#REF!</v>
      </c>
      <c r="G39" s="48"/>
    </row>
    <row r="40" spans="1:7" ht="15.75" x14ac:dyDescent="0.3">
      <c r="A40" s="44"/>
      <c r="B40" s="52"/>
      <c r="C40" s="52"/>
      <c r="D40" s="52"/>
      <c r="E40" s="53"/>
      <c r="F40" s="76" t="s">
        <v>16</v>
      </c>
      <c r="G40" s="76"/>
    </row>
    <row r="41" spans="1:7" x14ac:dyDescent="0.25">
      <c r="A41" s="54"/>
      <c r="B41" s="45"/>
      <c r="C41" s="45"/>
      <c r="D41" s="45"/>
      <c r="E41" s="50"/>
      <c r="F41" s="47"/>
      <c r="G41" s="55"/>
    </row>
    <row r="42" spans="1:7" x14ac:dyDescent="0.25">
      <c r="A42" s="54"/>
      <c r="B42" s="45"/>
      <c r="C42" s="45"/>
      <c r="D42" s="45"/>
      <c r="E42" s="50"/>
      <c r="F42" s="56" t="s">
        <v>17</v>
      </c>
      <c r="G42" s="56"/>
    </row>
    <row r="43" spans="1:7" x14ac:dyDescent="0.25">
      <c r="A43" s="57"/>
      <c r="B43" s="45"/>
      <c r="C43" s="45"/>
      <c r="D43" s="45"/>
      <c r="E43" s="50"/>
      <c r="F43" s="47"/>
      <c r="G43" s="55"/>
    </row>
    <row r="44" spans="1:7" x14ac:dyDescent="0.25">
      <c r="A44" s="58" t="s">
        <v>18</v>
      </c>
      <c r="B44" s="59"/>
      <c r="C44" s="59"/>
      <c r="D44" s="59"/>
      <c r="E44" s="60"/>
      <c r="F44" s="42" t="e">
        <f>F39</f>
        <v>#REF!</v>
      </c>
      <c r="G44" s="61"/>
    </row>
    <row r="45" spans="1:7" x14ac:dyDescent="0.25">
      <c r="A45" s="62"/>
      <c r="B45" s="63"/>
      <c r="C45" s="63"/>
      <c r="D45" s="63"/>
      <c r="E45" s="62"/>
      <c r="F45" s="64"/>
      <c r="G45" s="65"/>
    </row>
    <row r="46" spans="1:7" x14ac:dyDescent="0.25">
      <c r="A46" s="62"/>
      <c r="B46" s="63"/>
      <c r="C46" s="63"/>
      <c r="D46" s="63"/>
      <c r="E46" s="66"/>
      <c r="F46" s="67"/>
      <c r="G46" s="65"/>
    </row>
    <row r="47" spans="1:7" x14ac:dyDescent="0.25">
      <c r="A47" s="68" t="s">
        <v>19</v>
      </c>
      <c r="B47" s="68"/>
      <c r="C47" s="68"/>
      <c r="D47" s="69"/>
      <c r="E47" s="77" t="s">
        <v>20</v>
      </c>
      <c r="F47" s="77"/>
      <c r="G47" s="77"/>
    </row>
  </sheetData>
  <mergeCells count="5">
    <mergeCell ref="A2:G2"/>
    <mergeCell ref="A3:G3"/>
    <mergeCell ref="A4:G4"/>
    <mergeCell ref="F40:G40"/>
    <mergeCell ref="E47:G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"/>
  <sheetViews>
    <sheetView topLeftCell="A10" workbookViewId="0">
      <selection activeCell="H41" sqref="H41"/>
    </sheetView>
  </sheetViews>
  <sheetFormatPr baseColWidth="10" defaultRowHeight="15" x14ac:dyDescent="0.25"/>
  <sheetData>
    <row r="2" spans="1:7" x14ac:dyDescent="0.25">
      <c r="G2" s="70"/>
    </row>
    <row r="3" spans="1:7" ht="15.75" x14ac:dyDescent="0.3">
      <c r="A3" s="74" t="s">
        <v>23</v>
      </c>
      <c r="B3" s="74"/>
      <c r="C3" s="74"/>
      <c r="D3" s="74"/>
      <c r="E3" s="74"/>
      <c r="F3" s="74"/>
      <c r="G3" s="74"/>
    </row>
    <row r="4" spans="1:7" ht="15.75" x14ac:dyDescent="0.3">
      <c r="A4" s="74" t="s">
        <v>21</v>
      </c>
      <c r="B4" s="74"/>
      <c r="C4" s="74"/>
      <c r="D4" s="74"/>
      <c r="E4" s="74"/>
      <c r="F4" s="74"/>
      <c r="G4" s="74"/>
    </row>
    <row r="5" spans="1:7" ht="15.75" thickBot="1" x14ac:dyDescent="0.3">
      <c r="A5" s="75" t="s">
        <v>1</v>
      </c>
      <c r="B5" s="75"/>
      <c r="C5" s="75"/>
      <c r="D5" s="75"/>
      <c r="E5" s="75"/>
      <c r="F5" s="75"/>
      <c r="G5" s="75"/>
    </row>
    <row r="6" spans="1:7" x14ac:dyDescent="0.25">
      <c r="A6" s="18" t="s">
        <v>2</v>
      </c>
      <c r="B6" s="19" t="s">
        <v>3</v>
      </c>
      <c r="C6" s="20" t="s">
        <v>4</v>
      </c>
      <c r="D6" s="20" t="s">
        <v>5</v>
      </c>
      <c r="E6" s="20" t="s">
        <v>13</v>
      </c>
      <c r="F6" s="21" t="s">
        <v>7</v>
      </c>
      <c r="G6" s="22" t="s">
        <v>8</v>
      </c>
    </row>
    <row r="7" spans="1:7" ht="54" x14ac:dyDescent="0.3">
      <c r="A7" s="6">
        <v>43865</v>
      </c>
      <c r="B7" s="7" t="s">
        <v>26</v>
      </c>
      <c r="C7" s="8" t="s">
        <v>25</v>
      </c>
      <c r="D7" s="7"/>
      <c r="E7" s="9" t="s">
        <v>27</v>
      </c>
      <c r="F7" s="10" t="s">
        <v>28</v>
      </c>
      <c r="G7" s="11">
        <v>130000</v>
      </c>
    </row>
    <row r="8" spans="1:7" ht="57.75" x14ac:dyDescent="0.3">
      <c r="A8" s="6">
        <v>43865</v>
      </c>
      <c r="B8" s="7" t="s">
        <v>29</v>
      </c>
      <c r="C8" s="8" t="s">
        <v>30</v>
      </c>
      <c r="D8" s="7"/>
      <c r="E8" s="9" t="s">
        <v>31</v>
      </c>
      <c r="F8" s="9" t="s">
        <v>32</v>
      </c>
      <c r="G8" s="11">
        <v>1624</v>
      </c>
    </row>
    <row r="9" spans="1:7" ht="69" x14ac:dyDescent="0.3">
      <c r="A9" s="6">
        <v>43865</v>
      </c>
      <c r="B9" s="7" t="s">
        <v>33</v>
      </c>
      <c r="C9" s="8" t="s">
        <v>25</v>
      </c>
      <c r="D9" s="7"/>
      <c r="E9" s="9" t="s">
        <v>34</v>
      </c>
      <c r="F9" s="9" t="s">
        <v>35</v>
      </c>
      <c r="G9" s="11">
        <v>8000</v>
      </c>
    </row>
    <row r="10" spans="1:7" ht="57.75" x14ac:dyDescent="0.3">
      <c r="A10" s="6">
        <v>43866</v>
      </c>
      <c r="B10" s="7" t="s">
        <v>37</v>
      </c>
      <c r="C10" s="8" t="s">
        <v>30</v>
      </c>
      <c r="D10" s="7"/>
      <c r="E10" s="9" t="s">
        <v>38</v>
      </c>
      <c r="F10" s="9" t="s">
        <v>39</v>
      </c>
      <c r="G10" s="11">
        <v>3532</v>
      </c>
    </row>
    <row r="11" spans="1:7" ht="46.5" x14ac:dyDescent="0.3">
      <c r="A11" s="6">
        <v>43867</v>
      </c>
      <c r="B11" s="7" t="s">
        <v>36</v>
      </c>
      <c r="C11" s="8" t="s">
        <v>25</v>
      </c>
      <c r="D11" s="7"/>
      <c r="E11" s="9" t="s">
        <v>41</v>
      </c>
      <c r="F11" s="9" t="s">
        <v>40</v>
      </c>
      <c r="G11" s="11">
        <v>1809.6</v>
      </c>
    </row>
    <row r="12" spans="1:7" ht="35.25" x14ac:dyDescent="0.3">
      <c r="A12" s="6">
        <v>43868</v>
      </c>
      <c r="B12" s="7" t="s">
        <v>42</v>
      </c>
      <c r="C12" s="8" t="s">
        <v>25</v>
      </c>
      <c r="D12" s="7" t="s">
        <v>43</v>
      </c>
      <c r="E12" s="9" t="s">
        <v>10</v>
      </c>
      <c r="F12" s="9" t="s">
        <v>44</v>
      </c>
      <c r="G12" s="11">
        <v>33640</v>
      </c>
    </row>
    <row r="13" spans="1:7" ht="35.25" x14ac:dyDescent="0.3">
      <c r="A13" s="6">
        <v>43868</v>
      </c>
      <c r="B13" s="7" t="s">
        <v>45</v>
      </c>
      <c r="C13" s="8" t="s">
        <v>25</v>
      </c>
      <c r="D13" s="7" t="s">
        <v>43</v>
      </c>
      <c r="E13" s="9" t="s">
        <v>46</v>
      </c>
      <c r="F13" s="9" t="s">
        <v>47</v>
      </c>
      <c r="G13" s="11">
        <v>3400</v>
      </c>
    </row>
    <row r="14" spans="1:7" ht="35.25" x14ac:dyDescent="0.3">
      <c r="A14" s="6">
        <v>43868</v>
      </c>
      <c r="B14" s="7" t="s">
        <v>48</v>
      </c>
      <c r="C14" s="8" t="s">
        <v>25</v>
      </c>
      <c r="D14" s="7" t="s">
        <v>49</v>
      </c>
      <c r="E14" s="9" t="s">
        <v>46</v>
      </c>
      <c r="F14" s="9" t="s">
        <v>50</v>
      </c>
      <c r="G14" s="11">
        <v>20345.5</v>
      </c>
    </row>
    <row r="15" spans="1:7" ht="46.5" x14ac:dyDescent="0.3">
      <c r="A15" s="6">
        <v>43872</v>
      </c>
      <c r="B15" s="7" t="s">
        <v>51</v>
      </c>
      <c r="C15" s="71" t="s">
        <v>25</v>
      </c>
      <c r="D15" s="7"/>
      <c r="E15" s="9" t="s">
        <v>52</v>
      </c>
      <c r="F15" s="9" t="s">
        <v>53</v>
      </c>
      <c r="G15" s="11">
        <v>13000</v>
      </c>
    </row>
    <row r="16" spans="1:7" ht="57.75" x14ac:dyDescent="0.3">
      <c r="A16" s="6">
        <v>43872</v>
      </c>
      <c r="B16" s="7" t="s">
        <v>54</v>
      </c>
      <c r="C16" s="8" t="s">
        <v>25</v>
      </c>
      <c r="D16" s="7"/>
      <c r="E16" s="9" t="s">
        <v>55</v>
      </c>
      <c r="F16" s="9" t="s">
        <v>56</v>
      </c>
      <c r="G16" s="11">
        <v>4432.5</v>
      </c>
    </row>
    <row r="17" spans="1:7" ht="69" x14ac:dyDescent="0.3">
      <c r="A17" s="6">
        <v>43874</v>
      </c>
      <c r="B17" s="7" t="s">
        <v>57</v>
      </c>
      <c r="C17" s="8" t="s">
        <v>25</v>
      </c>
      <c r="D17" s="7"/>
      <c r="E17" s="9" t="s">
        <v>58</v>
      </c>
      <c r="F17" s="9" t="s">
        <v>59</v>
      </c>
      <c r="G17" s="11">
        <v>200300</v>
      </c>
    </row>
    <row r="18" spans="1:7" ht="57.75" x14ac:dyDescent="0.3">
      <c r="A18" s="6">
        <v>43874</v>
      </c>
      <c r="B18" s="7" t="s">
        <v>60</v>
      </c>
      <c r="C18" s="8" t="s">
        <v>25</v>
      </c>
      <c r="D18" s="7"/>
      <c r="E18" s="9" t="s">
        <v>9</v>
      </c>
      <c r="F18" s="9" t="s">
        <v>61</v>
      </c>
      <c r="G18" s="11">
        <v>5118</v>
      </c>
    </row>
    <row r="19" spans="1:7" ht="35.25" x14ac:dyDescent="0.3">
      <c r="A19" s="6">
        <v>43875</v>
      </c>
      <c r="B19" s="7" t="s">
        <v>62</v>
      </c>
      <c r="C19" s="8" t="s">
        <v>30</v>
      </c>
      <c r="D19" s="7" t="s">
        <v>43</v>
      </c>
      <c r="E19" s="9" t="s">
        <v>10</v>
      </c>
      <c r="F19" s="9" t="s">
        <v>63</v>
      </c>
      <c r="G19" s="11">
        <v>40020</v>
      </c>
    </row>
    <row r="20" spans="1:7" ht="35.25" x14ac:dyDescent="0.3">
      <c r="A20" s="6">
        <v>43875</v>
      </c>
      <c r="B20" s="7" t="s">
        <v>64</v>
      </c>
      <c r="C20" s="8" t="s">
        <v>25</v>
      </c>
      <c r="D20" s="7" t="s">
        <v>43</v>
      </c>
      <c r="E20" s="9" t="s">
        <v>46</v>
      </c>
      <c r="F20" s="9" t="s">
        <v>65</v>
      </c>
      <c r="G20" s="11">
        <v>29445.5</v>
      </c>
    </row>
    <row r="21" spans="1:7" ht="57.75" x14ac:dyDescent="0.3">
      <c r="A21" s="6">
        <v>43878</v>
      </c>
      <c r="B21" s="7" t="s">
        <v>66</v>
      </c>
      <c r="C21" s="8" t="s">
        <v>25</v>
      </c>
      <c r="D21" s="7"/>
      <c r="E21" s="9" t="s">
        <v>67</v>
      </c>
      <c r="F21" s="9" t="s">
        <v>68</v>
      </c>
      <c r="G21" s="11">
        <v>5000</v>
      </c>
    </row>
    <row r="22" spans="1:7" ht="57.75" x14ac:dyDescent="0.3">
      <c r="A22" s="6">
        <v>43880</v>
      </c>
      <c r="B22" s="7" t="s">
        <v>69</v>
      </c>
      <c r="C22" s="8" t="s">
        <v>30</v>
      </c>
      <c r="D22" s="7"/>
      <c r="E22" s="9" t="s">
        <v>38</v>
      </c>
      <c r="F22" s="9" t="s">
        <v>70</v>
      </c>
      <c r="G22" s="11">
        <v>3532</v>
      </c>
    </row>
    <row r="23" spans="1:7" ht="69" x14ac:dyDescent="0.3">
      <c r="A23" s="6">
        <v>43880</v>
      </c>
      <c r="B23" s="7" t="s">
        <v>71</v>
      </c>
      <c r="C23" s="8" t="s">
        <v>25</v>
      </c>
      <c r="D23" s="7"/>
      <c r="E23" s="9" t="s">
        <v>72</v>
      </c>
      <c r="F23" s="9" t="s">
        <v>73</v>
      </c>
      <c r="G23" s="11">
        <v>4500</v>
      </c>
    </row>
    <row r="24" spans="1:7" ht="24" x14ac:dyDescent="0.3">
      <c r="A24" s="6">
        <v>43880</v>
      </c>
      <c r="B24" s="7" t="s">
        <v>74</v>
      </c>
      <c r="C24" s="8" t="s">
        <v>25</v>
      </c>
      <c r="D24" s="7"/>
      <c r="E24" s="9" t="s">
        <v>75</v>
      </c>
      <c r="F24" s="9" t="s">
        <v>76</v>
      </c>
      <c r="G24" s="11">
        <v>1392</v>
      </c>
    </row>
    <row r="25" spans="1:7" ht="24" x14ac:dyDescent="0.3">
      <c r="A25" s="6">
        <v>43881</v>
      </c>
      <c r="B25" s="7" t="s">
        <v>77</v>
      </c>
      <c r="C25" s="8" t="s">
        <v>25</v>
      </c>
      <c r="D25" s="7"/>
      <c r="E25" s="9" t="s">
        <v>9</v>
      </c>
      <c r="F25" s="9" t="s">
        <v>78</v>
      </c>
      <c r="G25" s="11">
        <v>12350</v>
      </c>
    </row>
    <row r="26" spans="1:7" ht="46.5" x14ac:dyDescent="0.3">
      <c r="A26" s="6">
        <v>43882</v>
      </c>
      <c r="B26" s="7" t="s">
        <v>79</v>
      </c>
      <c r="C26" s="8" t="s">
        <v>25</v>
      </c>
      <c r="D26" s="7"/>
      <c r="E26" s="9" t="s">
        <v>80</v>
      </c>
      <c r="F26" s="9" t="s">
        <v>81</v>
      </c>
      <c r="G26" s="11">
        <v>11600</v>
      </c>
    </row>
    <row r="27" spans="1:7" ht="35.25" x14ac:dyDescent="0.3">
      <c r="A27" s="6">
        <v>43882</v>
      </c>
      <c r="B27" s="7" t="s">
        <v>82</v>
      </c>
      <c r="C27" s="8" t="s">
        <v>25</v>
      </c>
      <c r="D27" s="7" t="s">
        <v>43</v>
      </c>
      <c r="E27" s="9" t="s">
        <v>46</v>
      </c>
      <c r="F27" s="9" t="s">
        <v>83</v>
      </c>
      <c r="G27" s="11">
        <v>28608</v>
      </c>
    </row>
    <row r="28" spans="1:7" ht="35.25" x14ac:dyDescent="0.3">
      <c r="A28" s="6">
        <v>43882</v>
      </c>
      <c r="B28" s="7" t="s">
        <v>84</v>
      </c>
      <c r="C28" s="8" t="s">
        <v>25</v>
      </c>
      <c r="D28" s="7" t="s">
        <v>43</v>
      </c>
      <c r="E28" s="9" t="s">
        <v>10</v>
      </c>
      <c r="F28" s="9" t="s">
        <v>85</v>
      </c>
      <c r="G28" s="11">
        <v>41800</v>
      </c>
    </row>
    <row r="29" spans="1:7" ht="46.5" x14ac:dyDescent="0.3">
      <c r="A29" s="6">
        <v>43889</v>
      </c>
      <c r="B29" s="7" t="s">
        <v>86</v>
      </c>
      <c r="C29" s="8" t="s">
        <v>25</v>
      </c>
      <c r="D29" s="7"/>
      <c r="E29" s="9" t="s">
        <v>87</v>
      </c>
      <c r="F29" s="9" t="s">
        <v>88</v>
      </c>
      <c r="G29" s="11">
        <v>6000</v>
      </c>
    </row>
    <row r="30" spans="1:7" ht="35.25" x14ac:dyDescent="0.3">
      <c r="A30" s="6">
        <v>43889</v>
      </c>
      <c r="B30" s="7" t="s">
        <v>89</v>
      </c>
      <c r="C30" s="8" t="s">
        <v>25</v>
      </c>
      <c r="D30" s="7"/>
      <c r="E30" s="9" t="s">
        <v>55</v>
      </c>
      <c r="F30" s="9" t="s">
        <v>90</v>
      </c>
      <c r="G30" s="11">
        <v>2500</v>
      </c>
    </row>
    <row r="31" spans="1:7" ht="35.25" x14ac:dyDescent="0.3">
      <c r="A31" s="6">
        <v>43889</v>
      </c>
      <c r="B31" s="7" t="s">
        <v>91</v>
      </c>
      <c r="C31" s="8" t="s">
        <v>25</v>
      </c>
      <c r="D31" s="7"/>
      <c r="E31" s="9" t="s">
        <v>46</v>
      </c>
      <c r="F31" s="9" t="s">
        <v>92</v>
      </c>
      <c r="G31" s="11">
        <v>4300</v>
      </c>
    </row>
    <row r="32" spans="1:7" ht="35.25" x14ac:dyDescent="0.3">
      <c r="A32" s="6">
        <v>43889</v>
      </c>
      <c r="B32" s="7" t="s">
        <v>93</v>
      </c>
      <c r="C32" s="8" t="s">
        <v>25</v>
      </c>
      <c r="D32" s="7"/>
      <c r="E32" s="9" t="s">
        <v>10</v>
      </c>
      <c r="F32" s="9" t="s">
        <v>94</v>
      </c>
      <c r="G32" s="11">
        <v>42420</v>
      </c>
    </row>
    <row r="33" spans="1:7" ht="35.25" x14ac:dyDescent="0.3">
      <c r="A33" s="6">
        <v>43889</v>
      </c>
      <c r="B33" s="7" t="s">
        <v>95</v>
      </c>
      <c r="C33" s="8" t="s">
        <v>25</v>
      </c>
      <c r="D33" s="7"/>
      <c r="E33" s="9" t="s">
        <v>96</v>
      </c>
      <c r="F33" s="9" t="s">
        <v>97</v>
      </c>
      <c r="G33" s="11">
        <v>14256.44</v>
      </c>
    </row>
    <row r="34" spans="1:7" ht="57.75" x14ac:dyDescent="0.3">
      <c r="A34" s="6">
        <v>43889</v>
      </c>
      <c r="B34" s="7" t="s">
        <v>98</v>
      </c>
      <c r="C34" s="8" t="s">
        <v>25</v>
      </c>
      <c r="D34" s="7"/>
      <c r="E34" s="9" t="s">
        <v>9</v>
      </c>
      <c r="F34" s="9" t="s">
        <v>99</v>
      </c>
      <c r="G34" s="11">
        <v>48527</v>
      </c>
    </row>
    <row r="35" spans="1:7" ht="45" x14ac:dyDescent="0.25">
      <c r="A35" s="12">
        <v>43889</v>
      </c>
      <c r="B35" s="13" t="s">
        <v>100</v>
      </c>
      <c r="C35" s="14" t="s">
        <v>25</v>
      </c>
      <c r="D35" s="15"/>
      <c r="E35" s="16" t="s">
        <v>58</v>
      </c>
      <c r="F35" s="16" t="s">
        <v>101</v>
      </c>
      <c r="G35" s="17">
        <v>19100</v>
      </c>
    </row>
    <row r="36" spans="1:7" x14ac:dyDescent="0.25">
      <c r="A36" s="12"/>
      <c r="B36" s="13"/>
      <c r="C36" s="14"/>
      <c r="D36" s="13"/>
      <c r="E36" s="16"/>
      <c r="F36" s="16"/>
      <c r="G36" s="17"/>
    </row>
    <row r="37" spans="1:7" x14ac:dyDescent="0.25">
      <c r="A37" s="12"/>
      <c r="B37" s="13"/>
      <c r="C37" s="14"/>
      <c r="D37" s="13"/>
      <c r="E37" s="16"/>
      <c r="F37" s="16"/>
      <c r="G37" s="17"/>
    </row>
    <row r="38" spans="1:7" ht="16.5" thickBot="1" x14ac:dyDescent="0.35">
      <c r="A38" s="39"/>
      <c r="B38" s="40"/>
      <c r="C38" s="40"/>
      <c r="D38" s="40"/>
      <c r="E38" s="41"/>
      <c r="F38" s="42" t="s">
        <v>14</v>
      </c>
      <c r="G38" s="43"/>
    </row>
    <row r="39" spans="1:7" ht="15.75" x14ac:dyDescent="0.3">
      <c r="A39" s="44"/>
      <c r="B39" s="45"/>
      <c r="C39" s="45"/>
      <c r="D39" s="45"/>
      <c r="E39" s="46"/>
      <c r="F39" s="47"/>
      <c r="G39" s="48"/>
    </row>
    <row r="40" spans="1:7" x14ac:dyDescent="0.25">
      <c r="A40" s="49" t="s">
        <v>15</v>
      </c>
      <c r="B40" s="45"/>
      <c r="C40" s="45"/>
      <c r="D40" s="45"/>
      <c r="E40" s="50"/>
      <c r="F40" s="51" t="e">
        <f>#REF!</f>
        <v>#REF!</v>
      </c>
      <c r="G40" s="48"/>
    </row>
    <row r="41" spans="1:7" ht="15.75" x14ac:dyDescent="0.3">
      <c r="A41" s="44"/>
      <c r="B41" s="52"/>
      <c r="C41" s="52"/>
      <c r="D41" s="52"/>
      <c r="E41" s="53"/>
      <c r="F41" s="76" t="s">
        <v>16</v>
      </c>
      <c r="G41" s="76"/>
    </row>
    <row r="42" spans="1:7" x14ac:dyDescent="0.25">
      <c r="A42" s="54"/>
      <c r="B42" s="45"/>
      <c r="C42" s="45"/>
      <c r="D42" s="45"/>
      <c r="E42" s="50"/>
      <c r="F42" s="47"/>
      <c r="G42" s="55"/>
    </row>
    <row r="43" spans="1:7" x14ac:dyDescent="0.25">
      <c r="A43" s="54"/>
      <c r="B43" s="45"/>
      <c r="C43" s="45"/>
      <c r="D43" s="45"/>
      <c r="E43" s="50"/>
      <c r="F43" s="56" t="s">
        <v>17</v>
      </c>
      <c r="G43" s="56"/>
    </row>
    <row r="44" spans="1:7" x14ac:dyDescent="0.25">
      <c r="A44" s="57"/>
      <c r="B44" s="45"/>
      <c r="C44" s="45"/>
      <c r="D44" s="45"/>
      <c r="E44" s="50"/>
      <c r="F44" s="47"/>
      <c r="G44" s="55"/>
    </row>
    <row r="45" spans="1:7" x14ac:dyDescent="0.25">
      <c r="A45" s="58" t="s">
        <v>18</v>
      </c>
      <c r="B45" s="59"/>
      <c r="C45" s="59"/>
      <c r="D45" s="59"/>
      <c r="E45" s="60"/>
      <c r="F45" s="42" t="e">
        <f>F40</f>
        <v>#REF!</v>
      </c>
      <c r="G45" s="61"/>
    </row>
    <row r="46" spans="1:7" x14ac:dyDescent="0.25">
      <c r="A46" s="62"/>
      <c r="B46" s="63"/>
      <c r="C46" s="63"/>
      <c r="D46" s="63"/>
      <c r="E46" s="62"/>
      <c r="F46" s="64"/>
      <c r="G46" s="65"/>
    </row>
    <row r="47" spans="1:7" x14ac:dyDescent="0.25">
      <c r="A47" s="62"/>
      <c r="B47" s="63"/>
      <c r="C47" s="63"/>
      <c r="D47" s="63"/>
      <c r="E47" s="66"/>
      <c r="F47" s="67"/>
      <c r="G47" s="65"/>
    </row>
    <row r="48" spans="1:7" x14ac:dyDescent="0.25">
      <c r="A48" s="68" t="s">
        <v>24</v>
      </c>
      <c r="B48" s="68"/>
      <c r="C48" s="68"/>
      <c r="D48" s="69"/>
      <c r="E48" s="77" t="s">
        <v>20</v>
      </c>
      <c r="F48" s="77"/>
      <c r="G48" s="77"/>
    </row>
  </sheetData>
  <mergeCells count="5">
    <mergeCell ref="A3:G3"/>
    <mergeCell ref="A4:G4"/>
    <mergeCell ref="A5:G5"/>
    <mergeCell ref="F41:G41"/>
    <mergeCell ref="E48:G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TESORERIA</vt:lpstr>
      <vt:lpstr>FORTALECIMIENTO</vt:lpstr>
      <vt:lpstr>INFRAESTRUTURA (RAMO 33)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2020-06-22T17:36:09Z</dcterms:created>
  <dcterms:modified xsi:type="dcterms:W3CDTF">2020-06-24T15:16:13Z</dcterms:modified>
</cp:coreProperties>
</file>